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tables/table1.xml" ContentType="application/vnd.openxmlformats-officedocument.spreadsheetml.table+xml"/>
  <Override PartName="/xl/slicers/slicer3.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6.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7.xml" ContentType="application/vnd.openxmlformats-officedocument.spreadsheetml.pivotTable+xml"/>
  <Override PartName="/xl/drawings/drawing6.xml" ContentType="application/vnd.openxmlformats-officedocument.drawing+xml"/>
  <Override PartName="/xl/tables/table2.xml" ContentType="application/vnd.openxmlformats-officedocument.spreadsheetml.table+xml"/>
  <Override PartName="/xl/slicers/slicer5.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hidePivotFieldList="1" defaultThemeVersion="166925"/>
  <mc:AlternateContent xmlns:mc="http://schemas.openxmlformats.org/markup-compatibility/2006">
    <mc:Choice Requires="x15">
      <x15ac:absPath xmlns:x15ac="http://schemas.microsoft.com/office/spreadsheetml/2010/11/ac" url="C:\Users\Welcome\Documents\Final_Submit_Project(P106)\"/>
    </mc:Choice>
  </mc:AlternateContent>
  <xr:revisionPtr revIDLastSave="0" documentId="13_ncr:1_{F494E427-3492-4189-9BC0-6512A4E27077}" xr6:coauthVersionLast="47" xr6:coauthVersionMax="47" xr10:uidLastSave="{00000000-0000-0000-0000-000000000000}"/>
  <bookViews>
    <workbookView xWindow="-108" yWindow="-108" windowWidth="23256" windowHeight="12576" xr2:uid="{94C28B61-AED8-43EF-ADFB-F04E18A0F060}"/>
  </bookViews>
  <sheets>
    <sheet name="DASHBOARD" sheetId="9" r:id="rId1"/>
    <sheet name="KPI1" sheetId="1" r:id="rId2"/>
    <sheet name="KPI2" sheetId="3" r:id="rId3"/>
    <sheet name="KPI3" sheetId="4" r:id="rId4"/>
    <sheet name="KPI4" sheetId="5" r:id="rId5"/>
    <sheet name="KPI5" sheetId="8" r:id="rId6"/>
  </sheets>
  <definedNames>
    <definedName name="_xlnm._FilterDatabase" localSheetId="3" hidden="1">'KPI3'!$K$2:$M$5</definedName>
    <definedName name="Slicer_addr_state">#N/A</definedName>
    <definedName name="Slicer_grade">#N/A</definedName>
    <definedName name="Slicer_Home_Ownership">#N/A</definedName>
    <definedName name="Slicer_issue_d__Year">#N/A</definedName>
    <definedName name="Slicer_last_credit_pull_d__Year">#N/A</definedName>
    <definedName name="Slicer_Verification_Status">#N/A</definedName>
  </definedNames>
  <calcPr calcId="191029"/>
  <pivotCaches>
    <pivotCache cacheId="1" r:id="rId7"/>
    <pivotCache cacheId="2" r:id="rId8"/>
    <pivotCache cacheId="4" r:id="rId9"/>
    <pivotCache cacheId="5" r:id="rId10"/>
    <pivotCache cacheId="6" r:id="rId11"/>
    <pivotCache cacheId="13" r:id="rId12"/>
    <pivotCache cacheId="16" r:id="rId13"/>
  </pivotCaches>
  <extLst>
    <ext xmlns:x14="http://schemas.microsoft.com/office/spreadsheetml/2009/9/main" uri="{876F7934-8845-4945-9796-88D515C7AA90}">
      <x14:pivotCaches>
        <pivotCache cacheId="7" r:id="rId14"/>
      </x14:pivotCaches>
    </ext>
    <ext xmlns:x14="http://schemas.microsoft.com/office/spreadsheetml/2009/9/main" uri="{BBE1A952-AA13-448e-AADC-164F8A28A991}">
      <x14:slicerCaches>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19"/>
        <x14:slicerCache r:id="rId20"/>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e_1_123e6bea-aef4-4b0e-8773-4c5239c10fce" name="Finance_1" connection="Query - Finance_1"/>
          <x15:modelTable id="Finance_2_a9215538-3257-4619-9423-ff88275092bf" name="Finance_2" connection="Query - Finance_2"/>
        </x15:modelTables>
        <x15:modelRelationships>
          <x15:modelRelationship fromTable="Finance_2" fromColumn="id" toTable="Finance_1" toColumn="id"/>
        </x15:modelRelationships>
        <x15:extLst>
          <ext xmlns:x16="http://schemas.microsoft.com/office/spreadsheetml/2014/11/main" uri="{9835A34E-60A6-4A7C-AAB8-D5F71C897F49}">
            <x16:modelTimeGroupings>
              <x16:modelTimeGrouping tableName="Finance_1"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Finance_2" columnName="last_credit_pull_d" columnId="last_credit_pull_d">
                <x16:calculatedTimeColumn columnName="last_credit_pull_d (Year)" columnId="last_credit_pull_d (Year)" contentType="years" isSelected="1"/>
                <x16:calculatedTimeColumn columnName="last_credit_pull_d (Quarter)" columnId="last_credit_pull_d (Quarter)" contentType="quarters" isSelected="1"/>
                <x16:calculatedTimeColumn columnName="last_credit_pull_d (Month Index)" columnId="last_credit_pull_d (Month Index)" contentType="monthsindex" isSelected="1"/>
                <x16:calculatedTimeColumn columnName="last_credit_pull_d (Month)" columnId="last_credit_pull_d (Month)" contentType="months" isSelected="1"/>
              </x16:modelTimeGrouping>
              <x16:modelTimeGrouping tableName="Finance_2"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5" i="4"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30A31B9-CF88-4760-8FB3-A7A3AA29174F}" name="Query - Finance_1" description="Connection to the 'Finance_1' query in the workbook." type="100" refreshedVersion="8" minRefreshableVersion="5">
    <extLst>
      <ext xmlns:x15="http://schemas.microsoft.com/office/spreadsheetml/2010/11/main" uri="{DE250136-89BD-433C-8126-D09CA5730AF9}">
        <x15:connection id="49188de1-b361-40a1-875e-b631d0edfae6"/>
      </ext>
    </extLst>
  </connection>
  <connection id="2" xr16:uid="{BE930FD2-3FE3-4C42-BD1E-55592DB83E8E}" name="Query - Finance_2" description="Connection to the 'Finance_2' query in the workbook." type="100" refreshedVersion="8" minRefreshableVersion="5">
    <extLst>
      <ext xmlns:x15="http://schemas.microsoft.com/office/spreadsheetml/2010/11/main" uri="{DE250136-89BD-433C-8126-D09CA5730AF9}">
        <x15:connection id="b90212f9-e317-47e3-9f62-91e35a440ab1"/>
      </ext>
    </extLst>
  </connection>
  <connection id="3" xr16:uid="{A82C6B4C-4147-46E5-8BB9-1FAC473150F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<sst xmlns="http://schemas.openxmlformats.org/spreadsheetml/2006/main" count="149" uniqueCount="99">
  <si>
    <t>year wise loan amount stats</t>
  </si>
  <si>
    <t>Grand Total</t>
  </si>
  <si>
    <t>2007</t>
  </si>
  <si>
    <t>2008</t>
  </si>
  <si>
    <t>2009</t>
  </si>
  <si>
    <t>2010</t>
  </si>
  <si>
    <t>2011</t>
  </si>
  <si>
    <t>Sum of loan_amnt</t>
  </si>
  <si>
    <t>Complete year wise loan amount stats</t>
  </si>
  <si>
    <t>A</t>
  </si>
  <si>
    <t>A4</t>
  </si>
  <si>
    <t>MORTGAGE</t>
  </si>
  <si>
    <t>Not Verified</t>
  </si>
  <si>
    <t>Fully Paid</t>
  </si>
  <si>
    <t>A2</t>
  </si>
  <si>
    <t>OWN</t>
  </si>
  <si>
    <t>C</t>
  </si>
  <si>
    <t>C4</t>
  </si>
  <si>
    <t>RENT</t>
  </si>
  <si>
    <t>D</t>
  </si>
  <si>
    <t>D3</t>
  </si>
  <si>
    <t>Charged Off</t>
  </si>
  <si>
    <t>C1</t>
  </si>
  <si>
    <t>A3</t>
  </si>
  <si>
    <t>B</t>
  </si>
  <si>
    <t>B4</t>
  </si>
  <si>
    <t>B3</t>
  </si>
  <si>
    <t>B5</t>
  </si>
  <si>
    <t>C2</t>
  </si>
  <si>
    <t>E</t>
  </si>
  <si>
    <t>E5</t>
  </si>
  <si>
    <t>D2</t>
  </si>
  <si>
    <t>C3</t>
  </si>
  <si>
    <t>F</t>
  </si>
  <si>
    <t>F1</t>
  </si>
  <si>
    <t>E4</t>
  </si>
  <si>
    <t>E1</t>
  </si>
  <si>
    <t>D4</t>
  </si>
  <si>
    <t>B2</t>
  </si>
  <si>
    <t>C5</t>
  </si>
  <si>
    <t>D1</t>
  </si>
  <si>
    <t>E3</t>
  </si>
  <si>
    <t>B1</t>
  </si>
  <si>
    <t>NONE</t>
  </si>
  <si>
    <t>A5</t>
  </si>
  <si>
    <t>F3</t>
  </si>
  <si>
    <t>D5</t>
  </si>
  <si>
    <t>E2</t>
  </si>
  <si>
    <t>F2</t>
  </si>
  <si>
    <t>A1</t>
  </si>
  <si>
    <t>F4</t>
  </si>
  <si>
    <t>Grade  Subgrade wise Revol_bal</t>
  </si>
  <si>
    <t>G</t>
  </si>
  <si>
    <t>F5</t>
  </si>
  <si>
    <t>G1</t>
  </si>
  <si>
    <t>G2</t>
  </si>
  <si>
    <t>G3</t>
  </si>
  <si>
    <t>G4</t>
  </si>
  <si>
    <t>G5</t>
  </si>
  <si>
    <t>Sum of revol_bal</t>
  </si>
  <si>
    <t>Average of revol_bal</t>
  </si>
  <si>
    <t>Count of revol_bal</t>
  </si>
  <si>
    <t>Max of revol_bal</t>
  </si>
  <si>
    <t>StdDev of revol_bal</t>
  </si>
  <si>
    <t>Total Payment for Verified Status Vs Total Payment for Non Verified Status</t>
  </si>
  <si>
    <t>Source Verified</t>
  </si>
  <si>
    <t>Verified</t>
  </si>
  <si>
    <t>Sum of total_pymnt</t>
  </si>
  <si>
    <t>A Total</t>
  </si>
  <si>
    <t>B Total</t>
  </si>
  <si>
    <t>C Total</t>
  </si>
  <si>
    <t>D Total</t>
  </si>
  <si>
    <t>E Total</t>
  </si>
  <si>
    <t>F Total</t>
  </si>
  <si>
    <t>G Total</t>
  </si>
  <si>
    <t>State wise and last_credit_pull_d wise loan status</t>
  </si>
  <si>
    <t>AK</t>
  </si>
  <si>
    <t>2012</t>
  </si>
  <si>
    <t>2013</t>
  </si>
  <si>
    <t>2014</t>
  </si>
  <si>
    <t>2015</t>
  </si>
  <si>
    <t>2016</t>
  </si>
  <si>
    <t>Current</t>
  </si>
  <si>
    <t>Count of id</t>
  </si>
  <si>
    <t>AK Total</t>
  </si>
  <si>
    <t>Homeownership vs last payment date stats</t>
  </si>
  <si>
    <t>OTHER</t>
  </si>
  <si>
    <t>Sum of last_pymnt_amnt</t>
  </si>
  <si>
    <t>Home ownership</t>
  </si>
  <si>
    <t>Home Ownership</t>
  </si>
  <si>
    <t>Last payment Date</t>
  </si>
  <si>
    <t>Percentage</t>
  </si>
  <si>
    <t>Verification Status</t>
  </si>
  <si>
    <t>Issued Year</t>
  </si>
  <si>
    <t>Max of loan_amnt</t>
  </si>
  <si>
    <t>Average of loan_amnt</t>
  </si>
  <si>
    <t>Grade/SubGrade</t>
  </si>
  <si>
    <t>Addr_state/lastCr date</t>
  </si>
  <si>
    <t>Loan 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</si>
</sst>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M&quot;"/>
    <numFmt numFmtId="165" formatCode="#,##0.0,&quot;K&quot;"/>
    <numFmt numFmtId="166" formatCode="#,##0,&quot;K&quot;"/>
  </numFmts>
  <fonts count="2" x14ac:knownFonts="1">
    <font>
      <sz val="11"/>
      <color theme="1"/>
      <name val="Calibri"/>
      <family val="2"/>
      <scheme val="minor"/>
    </font>
    <font>
      <b/>
      <sz val="11"/>
      <color theme="1"/>
      <name val="Calibri"/>
      <family val="2"/>
      <scheme val="minor"/>
    </font>
  </fonts>
  <fills count="5">
    <fill>
      <patternFill patternType="none"/>
    </fill>
    <fill>
      <patternFill patternType="gray125"/>
    </fill>
    <fill>
      <patternFill patternType="solid">
        <fgColor theme="4" tint="0.79998168889431442"/>
        <bgColor theme="4" tint="0.79998168889431442"/>
      </patternFill>
    </fill>
    <fill>
      <patternFill patternType="solid">
        <fgColor theme="1"/>
        <bgColor indexed="64"/>
      </patternFill>
    </fill>
    <fill>
      <patternFill patternType="solid">
        <fgColor rgb="FFFFFF00"/>
        <bgColor indexed="64"/>
      </patternFill>
    </fill>
  </fills>
  <borders count="2">
    <border>
      <left/>
      <right/>
      <top/>
      <bottom/>
      <diagonal/>
    </border>
    <border>
      <left/>
      <right/>
      <top style="thin">
        <color theme="4" tint="0.39997558519241921"/>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Alignment="1">
      <alignment horizontal="left" indent="1"/>
    </xf>
    <xf numFmtId="165" fontId="0" fillId="0" borderId="0" xfId="0" applyNumberFormat="1"/>
    <xf numFmtId="166" fontId="0" fillId="0" borderId="0" xfId="0" applyNumberFormat="1"/>
    <xf numFmtId="9" fontId="0" fillId="0" borderId="0" xfId="0" applyNumberFormat="1"/>
    <xf numFmtId="0" fontId="1" fillId="2" borderId="1" xfId="0" applyFont="1" applyFill="1" applyBorder="1" applyAlignment="1">
      <alignment horizontal="left"/>
    </xf>
    <xf numFmtId="164" fontId="1" fillId="2" borderId="1" xfId="0" applyNumberFormat="1" applyFont="1" applyFill="1" applyBorder="1"/>
    <xf numFmtId="14" fontId="0" fillId="0" borderId="0" xfId="0" applyNumberFormat="1" applyAlignment="1">
      <alignment horizontal="left" indent="2"/>
    </xf>
    <xf numFmtId="0" fontId="0" fillId="3" borderId="0" xfId="0" applyFill="1"/>
    <xf numFmtId="0" fontId="0" fillId="4" borderId="0" xfId="0" applyFill="1"/>
    <xf numFmtId="0" fontId="1" fillId="4" borderId="0" xfId="0" applyFont="1" applyFill="1"/>
    <xf numFmtId="0" fontId="1" fillId="4" borderId="0" xfId="0" applyFont="1" applyFill="1" applyAlignment="1">
      <alignment horizontal="center"/>
    </xf>
  </cellXfs>
  <cellStyles count="1">
    <cellStyle name="Normal" xfId="0" builtinId="0"/>
  </cellStyles>
  <dxfs count="3">
    <dxf>
      <numFmt numFmtId="165" formatCode="#,##0.0,&quot;K&quot;"/>
    </dxf>
    <dxf>
      <numFmt numFmtId="19" formatCode="dd/mm/yyyy"/>
      <alignment horizontal="left" vertical="bottom" textRotation="0" wrapText="0" indent="2" justifyLastLine="0" shrinkToFit="0" readingOrder="0"/>
    </dxf>
    <dxf>
      <numFmt numFmtId="1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microsoft.com/office/2007/relationships/slicerCache" Target="slicerCaches/slicerCache4.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3.xml"/><Relationship Id="rId11" Type="http://schemas.openxmlformats.org/officeDocument/2006/relationships/pivotCacheDefinition" Target="pivotCache/pivotCacheDefinition5.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10" Type="http://schemas.openxmlformats.org/officeDocument/2006/relationships/pivotCacheDefinition" Target="pivotCache/pivotCacheDefinition4.xml"/><Relationship Id="rId19" Type="http://schemas.microsoft.com/office/2007/relationships/slicerCache" Target="slicerCaches/slicerCache5.xml"/><Relationship Id="rId31" Type="http://schemas.openxmlformats.org/officeDocument/2006/relationships/customXml" Target="../customXml/item5.xml"/><Relationship Id="rId44" Type="http://schemas.openxmlformats.org/officeDocument/2006/relationships/customXml" Target="../customXml/item18.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3.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20" Type="http://schemas.microsoft.com/office/2007/relationships/slicerCache" Target="slicerCaches/slicerCache6.xml"/><Relationship Id="rId41"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Excel_ProjectP106.xlsx]KPI1!PivotTable1</c:name>
    <c:fmtId val="4"/>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a:t>Year wise loan Amount stats</a:t>
            </a:r>
          </a:p>
        </c:rich>
      </c:tx>
      <c:layout>
        <c:manualLayout>
          <c:xMode val="edge"/>
          <c:yMode val="edge"/>
          <c:x val="0.12077777777777778"/>
          <c:y val="9.6201516477107021E-2"/>
        </c:manualLayout>
      </c:layout>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2"/>
          </a:solidFill>
          <a:ln>
            <a:solidFill>
              <a:srgbClr val="00B0F0"/>
            </a:solidFill>
          </a:ln>
          <a:effectLst/>
          <a:scene3d>
            <a:camera prst="orthographicFront"/>
            <a:lightRig rig="threePt" dir="t"/>
          </a:scene3d>
          <a:sp3d prstMaterial="flat">
            <a:contourClr>
              <a:srgbClr val="00B0F0"/>
            </a:contourClr>
          </a:sp3d>
        </c:spPr>
        <c:marker>
          <c:symbol val="circle"/>
          <c:size val="6"/>
          <c:spPr>
            <a:solidFill>
              <a:schemeClr val="accent1"/>
            </a:solidFill>
            <a:ln w="9525">
              <a:solidFill>
                <a:schemeClr val="dk1">
                  <a:lumMod val="75000"/>
                  <a:lumOff val="25000"/>
                </a:schemeClr>
              </a:solidFill>
            </a:ln>
            <a:effectLst/>
          </c:spPr>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solidFill>
              <a:srgbClr val="00B0F0"/>
            </a:solidFill>
          </a:ln>
          <a:effectLst/>
          <a:scene3d>
            <a:camera prst="orthographicFront"/>
            <a:lightRig rig="threePt" dir="t"/>
          </a:scene3d>
          <a:sp3d prstMaterial="flat">
            <a:contourClr>
              <a:srgbClr val="00B0F0"/>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'KPI1'!$B$2</c:f>
              <c:strCache>
                <c:ptCount val="1"/>
                <c:pt idx="0">
                  <c:v>Total</c:v>
                </c:pt>
              </c:strCache>
            </c:strRef>
          </c:tx>
          <c:spPr>
            <a:solidFill>
              <a:schemeClr val="accent1"/>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'KPI1'!$A$3:$A$8</c:f>
              <c:strCache>
                <c:ptCount val="5"/>
                <c:pt idx="0">
                  <c:v>2011</c:v>
                </c:pt>
                <c:pt idx="1">
                  <c:v>2010</c:v>
                </c:pt>
                <c:pt idx="2">
                  <c:v>2009</c:v>
                </c:pt>
                <c:pt idx="3">
                  <c:v>2008</c:v>
                </c:pt>
                <c:pt idx="4">
                  <c:v>2007</c:v>
                </c:pt>
              </c:strCache>
            </c:strRef>
          </c:cat>
          <c:val>
            <c:numRef>
              <c:f>'KPI1'!$B$3:$B$8</c:f>
              <c:numCache>
                <c:formatCode>#,,"M"</c:formatCode>
                <c:ptCount val="5"/>
                <c:pt idx="0">
                  <c:v>260506575</c:v>
                </c:pt>
                <c:pt idx="1">
                  <c:v>122050200</c:v>
                </c:pt>
                <c:pt idx="2">
                  <c:v>46436325</c:v>
                </c:pt>
                <c:pt idx="3">
                  <c:v>14390275</c:v>
                </c:pt>
                <c:pt idx="4">
                  <c:v>2219275</c:v>
                </c:pt>
              </c:numCache>
            </c:numRef>
          </c:val>
          <c:extLst>
            <c:ext xmlns:c16="http://schemas.microsoft.com/office/drawing/2014/chart" uri="{C3380CC4-5D6E-409C-BE32-E72D297353CC}">
              <c16:uniqueId val="{00000000-58BB-49EE-A266-25103EE7D36C}"/>
            </c:ext>
          </c:extLst>
        </c:ser>
        <c:dLbls>
          <c:showLegendKey val="0"/>
          <c:showVal val="1"/>
          <c:showCatName val="0"/>
          <c:showSerName val="0"/>
          <c:showPercent val="0"/>
          <c:showBubbleSize val="0"/>
        </c:dLbls>
        <c:gapWidth val="84"/>
        <c:gapDepth val="53"/>
        <c:shape val="box"/>
        <c:axId val="176669632"/>
        <c:axId val="1530598959"/>
        <c:axId val="0"/>
      </c:bar3DChart>
      <c:catAx>
        <c:axId val="17666963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30598959"/>
        <c:crosses val="autoZero"/>
        <c:auto val="1"/>
        <c:lblAlgn val="ctr"/>
        <c:lblOffset val="100"/>
        <c:noMultiLvlLbl val="0"/>
      </c:catAx>
      <c:valAx>
        <c:axId val="1530598959"/>
        <c:scaling>
          <c:orientation val="minMax"/>
        </c:scaling>
        <c:delete val="1"/>
        <c:axPos val="l"/>
        <c:numFmt formatCode="#,,&quot;M&quot;" sourceLinked="1"/>
        <c:majorTickMark val="out"/>
        <c:minorTickMark val="none"/>
        <c:tickLblPos val="nextTo"/>
        <c:crossAx val="1766696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Excel_ProjectP106.xlsx]KPI4!PivotTable9</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STATE &amp;</a:t>
            </a:r>
            <a:r>
              <a:rPr lang="en-IN" baseline="0"/>
              <a:t> LAST CREDIT PULLED DATE WISE COUNT OF LOAN STATUS</a:t>
            </a:r>
            <a:endParaRPr lang="en-IN"/>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a:solidFill>
              <a:schemeClr val="accent1"/>
            </a:solidFill>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ln>
          <a:effectLst>
            <a:glow rad="139700">
              <a:schemeClr val="accent1">
                <a:satMod val="175000"/>
                <a:alpha val="14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'KPI4'!$B$2:$B$3</c:f>
              <c:strCache>
                <c:ptCount val="1"/>
                <c:pt idx="0">
                  <c:v>Charged Off</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multiLvlStrRef>
              <c:f>'KPI4'!$A$4:$A$13</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'KPI4'!$B$4:$B$13</c:f>
              <c:numCache>
                <c:formatCode>General</c:formatCode>
                <c:ptCount val="7"/>
                <c:pt idx="1">
                  <c:v>2</c:v>
                </c:pt>
                <c:pt idx="2">
                  <c:v>4</c:v>
                </c:pt>
                <c:pt idx="3">
                  <c:v>1</c:v>
                </c:pt>
                <c:pt idx="4">
                  <c:v>2</c:v>
                </c:pt>
                <c:pt idx="5">
                  <c:v>2</c:v>
                </c:pt>
                <c:pt idx="6">
                  <c:v>4</c:v>
                </c:pt>
              </c:numCache>
            </c:numRef>
          </c:val>
          <c:smooth val="0"/>
          <c:extLst>
            <c:ext xmlns:c16="http://schemas.microsoft.com/office/drawing/2014/chart" uri="{C3380CC4-5D6E-409C-BE32-E72D297353CC}">
              <c16:uniqueId val="{00000000-0374-4E50-9AA7-993203B47CB3}"/>
            </c:ext>
          </c:extLst>
        </c:ser>
        <c:ser>
          <c:idx val="1"/>
          <c:order val="1"/>
          <c:tx>
            <c:strRef>
              <c:f>'KPI4'!$C$2:$C$3</c:f>
              <c:strCache>
                <c:ptCount val="1"/>
                <c:pt idx="0">
                  <c:v>Current</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cat>
            <c:multiLvlStrRef>
              <c:f>'KPI4'!$A$4:$A$13</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'KPI4'!$C$4:$C$13</c:f>
              <c:numCache>
                <c:formatCode>General</c:formatCode>
                <c:ptCount val="7"/>
                <c:pt idx="6">
                  <c:v>2</c:v>
                </c:pt>
              </c:numCache>
            </c:numRef>
          </c:val>
          <c:smooth val="0"/>
          <c:extLst>
            <c:ext xmlns:c16="http://schemas.microsoft.com/office/drawing/2014/chart" uri="{C3380CC4-5D6E-409C-BE32-E72D297353CC}">
              <c16:uniqueId val="{00000001-0374-4E50-9AA7-993203B47CB3}"/>
            </c:ext>
          </c:extLst>
        </c:ser>
        <c:ser>
          <c:idx val="2"/>
          <c:order val="2"/>
          <c:tx>
            <c:strRef>
              <c:f>'KPI4'!$D$2:$D$3</c:f>
              <c:strCache>
                <c:ptCount val="1"/>
                <c:pt idx="0">
                  <c:v>Fully Paid</c:v>
                </c:pt>
              </c:strCache>
            </c:strRef>
          </c:tx>
          <c:spPr>
            <a:ln w="22225" cap="rnd">
              <a:solidFill>
                <a:schemeClr val="accent3"/>
              </a:solidFill>
            </a:ln>
            <a:effectLst>
              <a:glow rad="139700">
                <a:schemeClr val="accent3">
                  <a:satMod val="175000"/>
                  <a:alpha val="14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cat>
            <c:multiLvlStrRef>
              <c:f>'KPI4'!$A$4:$A$13</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'KPI4'!$D$4:$D$13</c:f>
              <c:numCache>
                <c:formatCode>General</c:formatCode>
                <c:ptCount val="7"/>
                <c:pt idx="0">
                  <c:v>1</c:v>
                </c:pt>
                <c:pt idx="1">
                  <c:v>3</c:v>
                </c:pt>
                <c:pt idx="2">
                  <c:v>9</c:v>
                </c:pt>
                <c:pt idx="3">
                  <c:v>7</c:v>
                </c:pt>
                <c:pt idx="4">
                  <c:v>15</c:v>
                </c:pt>
                <c:pt idx="5">
                  <c:v>9</c:v>
                </c:pt>
                <c:pt idx="6">
                  <c:v>19</c:v>
                </c:pt>
              </c:numCache>
            </c:numRef>
          </c:val>
          <c:smooth val="0"/>
          <c:extLst>
            <c:ext xmlns:c16="http://schemas.microsoft.com/office/drawing/2014/chart" uri="{C3380CC4-5D6E-409C-BE32-E72D297353CC}">
              <c16:uniqueId val="{00000002-0374-4E50-9AA7-993203B47CB3}"/>
            </c:ext>
          </c:extLst>
        </c:ser>
        <c:dLbls>
          <c:showLegendKey val="0"/>
          <c:showVal val="0"/>
          <c:showCatName val="0"/>
          <c:showSerName val="0"/>
          <c:showPercent val="0"/>
          <c:showBubbleSize val="0"/>
        </c:dLbls>
        <c:marker val="1"/>
        <c:smooth val="0"/>
        <c:axId val="420341872"/>
        <c:axId val="92411360"/>
      </c:lineChart>
      <c:catAx>
        <c:axId val="42034187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2411360"/>
        <c:crosses val="autoZero"/>
        <c:auto val="1"/>
        <c:lblAlgn val="ctr"/>
        <c:lblOffset val="100"/>
        <c:noMultiLvlLbl val="0"/>
      </c:catAx>
      <c:valAx>
        <c:axId val="9241136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20341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accent2"/>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05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SUM OF LAST PAYMENT VS LAST PAYMENT DATE</a:t>
            </a:r>
          </a:p>
        </c:rich>
      </c:tx>
      <c:overlay val="0"/>
      <c:spPr>
        <a:noFill/>
        <a:ln>
          <a:noFill/>
        </a:ln>
        <a:effectLst/>
      </c:spPr>
      <c:txPr>
        <a:bodyPr rot="0" spcFirstLastPara="1" vertOverflow="ellipsis" vert="horz" wrap="square" anchor="ctr" anchorCtr="1"/>
        <a:lstStyle/>
        <a:p>
          <a:pPr>
            <a:defRPr sz="1600" b="1" i="0" u="none" strike="noStrike"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9.2233814523184604E-2"/>
          <c:y val="0.18300925925925926"/>
          <c:w val="0.79844138232720907"/>
          <c:h val="0.48874270924467778"/>
        </c:manualLayout>
      </c:layout>
      <c:barChart>
        <c:barDir val="col"/>
        <c:grouping val="clustered"/>
        <c:varyColors val="0"/>
        <c:ser>
          <c:idx val="0"/>
          <c:order val="0"/>
          <c:tx>
            <c:strRef>
              <c:f>'KPI5'!$F$2</c:f>
              <c:strCache>
                <c:ptCount val="1"/>
                <c:pt idx="0">
                  <c:v>Sum of last_pymnt_amnt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chemeClr val="tx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baseline="0">
                    <a:solidFill>
                      <a:schemeClr val="lt1">
                        <a:lumMod val="9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'KPI5'!$D$3:$E$7</c:f>
              <c:multiLvlStrCache>
                <c:ptCount val="5"/>
                <c:lvl>
                  <c:pt idx="0">
                    <c:v>01-05-2016</c:v>
                  </c:pt>
                  <c:pt idx="1">
                    <c:v>01-05-2016</c:v>
                  </c:pt>
                  <c:pt idx="2">
                    <c:v>01-05-2016</c:v>
                  </c:pt>
                  <c:pt idx="3">
                    <c:v>01-07-2015</c:v>
                  </c:pt>
                  <c:pt idx="4">
                    <c:v>01-02-2011</c:v>
                  </c:pt>
                </c:lvl>
                <c:lvl>
                  <c:pt idx="0">
                    <c:v>MORTGAGE</c:v>
                  </c:pt>
                  <c:pt idx="1">
                    <c:v>RENT</c:v>
                  </c:pt>
                  <c:pt idx="2">
                    <c:v>OWN</c:v>
                  </c:pt>
                  <c:pt idx="3">
                    <c:v>OTHER</c:v>
                  </c:pt>
                  <c:pt idx="4">
                    <c:v>NONE</c:v>
                  </c:pt>
                </c:lvl>
              </c:multiLvlStrCache>
            </c:multiLvlStrRef>
          </c:cat>
          <c:val>
            <c:numRef>
              <c:f>'KPI5'!$F$3:$F$7</c:f>
              <c:numCache>
                <c:formatCode>#,##0,"K"</c:formatCode>
                <c:ptCount val="5"/>
                <c:pt idx="0">
                  <c:v>310797.58</c:v>
                </c:pt>
                <c:pt idx="1">
                  <c:v>168776.52</c:v>
                </c:pt>
                <c:pt idx="2">
                  <c:v>31229.759999999998</c:v>
                </c:pt>
                <c:pt idx="3" formatCode="General">
                  <c:v>564.1</c:v>
                </c:pt>
                <c:pt idx="4" formatCode="General">
                  <c:v>313.58999999999997</c:v>
                </c:pt>
              </c:numCache>
            </c:numRef>
          </c:val>
          <c:extLst>
            <c:ext xmlns:c16="http://schemas.microsoft.com/office/drawing/2014/chart" uri="{C3380CC4-5D6E-409C-BE32-E72D297353CC}">
              <c16:uniqueId val="{00000000-CAE7-4193-8020-693A2F2B8D57}"/>
            </c:ext>
          </c:extLst>
        </c:ser>
        <c:dLbls>
          <c:showLegendKey val="0"/>
          <c:showVal val="0"/>
          <c:showCatName val="0"/>
          <c:showSerName val="0"/>
          <c:showPercent val="0"/>
          <c:showBubbleSize val="0"/>
        </c:dLbls>
        <c:gapWidth val="0"/>
        <c:axId val="420326096"/>
        <c:axId val="504127824"/>
      </c:barChart>
      <c:catAx>
        <c:axId val="42032609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baseline="0">
                <a:solidFill>
                  <a:schemeClr val="lt1">
                    <a:lumMod val="95000"/>
                  </a:schemeClr>
                </a:solidFill>
                <a:latin typeface="+mn-lt"/>
                <a:ea typeface="+mn-ea"/>
                <a:cs typeface="+mn-cs"/>
              </a:defRPr>
            </a:pPr>
            <a:endParaRPr lang="en-US"/>
          </a:p>
        </c:txPr>
        <c:crossAx val="504127824"/>
        <c:crosses val="autoZero"/>
        <c:auto val="1"/>
        <c:lblAlgn val="ctr"/>
        <c:lblOffset val="100"/>
        <c:noMultiLvlLbl val="0"/>
      </c:catAx>
      <c:valAx>
        <c:axId val="504127824"/>
        <c:scaling>
          <c:orientation val="minMax"/>
        </c:scaling>
        <c:delete val="0"/>
        <c:axPos val="l"/>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baseline="0">
                <a:solidFill>
                  <a:schemeClr val="lt1">
                    <a:lumMod val="95000"/>
                  </a:schemeClr>
                </a:solidFill>
                <a:latin typeface="+mn-lt"/>
                <a:ea typeface="+mn-ea"/>
                <a:cs typeface="+mn-cs"/>
              </a:defRPr>
            </a:pPr>
            <a:endParaRPr lang="en-US"/>
          </a:p>
        </c:txPr>
        <c:crossAx val="4203260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2"/>
      </a:solid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Excel_ProjectP106.xlsx]KPI2!PivotTable5</c:name>
    <c:fmtId val="17"/>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sz="1600"/>
              <a:t>Grade and SubGrade wise Revol bal</a:t>
            </a:r>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circle"/>
          <c:size val="6"/>
          <c:spPr>
            <a:solidFill>
              <a:schemeClr val="accent1"/>
            </a:solidFill>
            <a:ln w="9525">
              <a:solidFill>
                <a:schemeClr val="dk1">
                  <a:lumMod val="75000"/>
                  <a:lumOff val="25000"/>
                </a:schemeClr>
              </a:solidFill>
            </a:ln>
            <a:effectLst/>
          </c:spPr>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a:contourClr>
            <a:schemeClr val="tx2"/>
          </a:contourClr>
        </a:sp3d>
      </c:spPr>
    </c:sideWall>
    <c:backWall>
      <c:thickness val="0"/>
      <c:spPr>
        <a:noFill/>
        <a:ln>
          <a:noFill/>
        </a:ln>
        <a:effectLst/>
        <a:sp3d>
          <a:contourClr>
            <a:schemeClr val="tx2"/>
          </a:contourClr>
        </a:sp3d>
      </c:spPr>
    </c:backWall>
    <c:plotArea>
      <c:layout/>
      <c:bar3DChart>
        <c:barDir val="col"/>
        <c:grouping val="clustered"/>
        <c:varyColors val="0"/>
        <c:ser>
          <c:idx val="0"/>
          <c:order val="0"/>
          <c:tx>
            <c:strRef>
              <c:f>'KPI2'!$B$2</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'KPI2'!$A$3:$A$10</c:f>
              <c:multiLvlStrCache>
                <c:ptCount val="5"/>
                <c:lvl>
                  <c:pt idx="0">
                    <c:v>A1</c:v>
                  </c:pt>
                  <c:pt idx="1">
                    <c:v>A2</c:v>
                  </c:pt>
                  <c:pt idx="2">
                    <c:v>A3</c:v>
                  </c:pt>
                  <c:pt idx="3">
                    <c:v>A4</c:v>
                  </c:pt>
                  <c:pt idx="4">
                    <c:v>A5</c:v>
                  </c:pt>
                </c:lvl>
                <c:lvl>
                  <c:pt idx="0">
                    <c:v>A</c:v>
                  </c:pt>
                </c:lvl>
              </c:multiLvlStrCache>
            </c:multiLvlStrRef>
          </c:cat>
          <c:val>
            <c:numRef>
              <c:f>'KPI2'!$B$3:$B$10</c:f>
              <c:numCache>
                <c:formatCode>#,,"M"</c:formatCode>
                <c:ptCount val="5"/>
                <c:pt idx="0">
                  <c:v>11365196</c:v>
                </c:pt>
                <c:pt idx="1">
                  <c:v>14004780</c:v>
                </c:pt>
                <c:pt idx="2">
                  <c:v>19543922</c:v>
                </c:pt>
                <c:pt idx="3">
                  <c:v>34557156</c:v>
                </c:pt>
                <c:pt idx="4">
                  <c:v>35303045</c:v>
                </c:pt>
              </c:numCache>
            </c:numRef>
          </c:val>
          <c:extLst>
            <c:ext xmlns:c16="http://schemas.microsoft.com/office/drawing/2014/chart" uri="{C3380CC4-5D6E-409C-BE32-E72D297353CC}">
              <c16:uniqueId val="{00000000-DDC0-4D55-B543-4AB819524FC9}"/>
            </c:ext>
          </c:extLst>
        </c:ser>
        <c:dLbls>
          <c:showLegendKey val="0"/>
          <c:showVal val="1"/>
          <c:showCatName val="0"/>
          <c:showSerName val="0"/>
          <c:showPercent val="0"/>
          <c:showBubbleSize val="0"/>
        </c:dLbls>
        <c:gapWidth val="84"/>
        <c:gapDepth val="53"/>
        <c:shape val="box"/>
        <c:axId val="239939488"/>
        <c:axId val="90735872"/>
        <c:axId val="0"/>
      </c:bar3DChart>
      <c:catAx>
        <c:axId val="2399394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0735872"/>
        <c:crosses val="autoZero"/>
        <c:auto val="1"/>
        <c:lblAlgn val="ctr"/>
        <c:lblOffset val="100"/>
        <c:noMultiLvlLbl val="0"/>
      </c:catAx>
      <c:valAx>
        <c:axId val="90735872"/>
        <c:scaling>
          <c:orientation val="minMax"/>
        </c:scaling>
        <c:delete val="1"/>
        <c:axPos val="l"/>
        <c:numFmt formatCode="#,,&quot;M&quot;" sourceLinked="1"/>
        <c:majorTickMark val="out"/>
        <c:minorTickMark val="none"/>
        <c:tickLblPos val="nextTo"/>
        <c:crossAx val="2399394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Verification Status vs Total Payment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hPercent val="10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0277777777777776E-2"/>
          <c:y val="0.23063502478856815"/>
          <c:w val="0.81388888888888888"/>
          <c:h val="0.56490995917177023"/>
        </c:manualLayout>
      </c:layout>
      <c:pie3DChart>
        <c:varyColors val="1"/>
        <c:ser>
          <c:idx val="0"/>
          <c:order val="0"/>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7D4C-4463-8C86-33AB58C0C777}"/>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7D4C-4463-8C86-33AB58C0C777}"/>
              </c:ext>
            </c:extLst>
          </c:dPt>
          <c:dLbls>
            <c:dLbl>
              <c:idx val="0"/>
              <c:tx>
                <c:rich>
                  <a:bodyPr/>
                  <a:lstStyle/>
                  <a:p>
                    <a:fld id="{7E047D49-4D37-4941-A05E-14AD028D36DC}" type="CELLRANGE">
                      <a:rPr lang="en-US"/>
                      <a:pPr/>
                      <a:t>[CELLRANGE]</a:t>
                    </a:fld>
                    <a:r>
                      <a:rPr lang="en-US" baseline="0"/>
                      <a:t>, </a:t>
                    </a:r>
                    <a:fld id="{DBAF79B7-5D1E-401D-BFE2-9C494ED85F5D}" type="CATEGORYNAME">
                      <a:rPr lang="en-US" baseline="0"/>
                      <a:pPr/>
                      <a:t>[CATEGORY NAME]</a:t>
                    </a:fld>
                    <a:r>
                      <a:rPr lang="en-US" baseline="0"/>
                      <a:t>, </a:t>
                    </a:r>
                    <a:fld id="{AA7E120F-7B70-4130-A805-A11B3734D87F}" type="VALUE">
                      <a:rPr lang="en-US" baseline="0"/>
                      <a:pPr/>
                      <a:t>[VALUE]</a:t>
                    </a:fld>
                    <a:endParaRPr lang="en-US" baseline="0"/>
                  </a:p>
                </c:rich>
              </c:tx>
              <c:showLegendKey val="1"/>
              <c:showVal val="1"/>
              <c:showCatName val="1"/>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1-7D4C-4463-8C86-33AB58C0C777}"/>
                </c:ext>
              </c:extLst>
            </c:dLbl>
            <c:dLbl>
              <c:idx val="1"/>
              <c:tx>
                <c:rich>
                  <a:bodyPr/>
                  <a:lstStyle/>
                  <a:p>
                    <a:fld id="{D9CA91BE-4064-4501-BF9D-A1CCFB6FB1BE}" type="CELLRANGE">
                      <a:rPr lang="en-US"/>
                      <a:pPr/>
                      <a:t>[CELLRANGE]</a:t>
                    </a:fld>
                    <a:r>
                      <a:rPr lang="en-US" baseline="0"/>
                      <a:t>, </a:t>
                    </a:r>
                    <a:fld id="{423E680E-F4D2-420A-BFA9-A877CF3B3AA3}" type="CATEGORYNAME">
                      <a:rPr lang="en-US" baseline="0"/>
                      <a:pPr/>
                      <a:t>[CATEGORY NAME]</a:t>
                    </a:fld>
                    <a:r>
                      <a:rPr lang="en-US" baseline="0"/>
                      <a:t>, </a:t>
                    </a:r>
                    <a:fld id="{5C83F15C-4D3F-4E9F-8DFE-AC611A9D50EE}" type="VALUE">
                      <a:rPr lang="en-US" baseline="0"/>
                      <a:pPr/>
                      <a:t>[VALUE]</a:t>
                    </a:fld>
                    <a:endParaRPr lang="en-US" baseline="0"/>
                  </a:p>
                </c:rich>
              </c:tx>
              <c:showLegendKey val="1"/>
              <c:showVal val="1"/>
              <c:showCatName val="1"/>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7D4C-4463-8C86-33AB58C0C777}"/>
                </c:ext>
              </c:extLst>
            </c:dLbl>
            <c:spPr>
              <a:noFill/>
              <a:ln>
                <a:noFill/>
              </a:ln>
              <a:effectLst>
                <a:glow rad="127000">
                  <a:schemeClr val="accent2"/>
                </a:glow>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showLegendKey val="1"/>
            <c:showVal val="1"/>
            <c:showCatName val="1"/>
            <c:showSerName val="0"/>
            <c:showPercent val="0"/>
            <c:showBubbleSize val="0"/>
            <c:showLeaderLines val="0"/>
            <c:extLst>
              <c:ext xmlns:c15="http://schemas.microsoft.com/office/drawing/2012/chart" uri="{CE6537A1-D6FC-4f65-9D91-7224C49458BB}">
                <c15:showDataLabelsRange val="1"/>
              </c:ext>
            </c:extLst>
          </c:dLbls>
          <c:cat>
            <c:strRef>
              <c:f>'KPI3'!$E$3:$E$4</c:f>
              <c:strCache>
                <c:ptCount val="2"/>
                <c:pt idx="0">
                  <c:v>Not Verified</c:v>
                </c:pt>
                <c:pt idx="1">
                  <c:v>Verified</c:v>
                </c:pt>
              </c:strCache>
            </c:strRef>
          </c:cat>
          <c:val>
            <c:numRef>
              <c:f>'KPI3'!$F$3:$F$4</c:f>
              <c:numCache>
                <c:formatCode>#,,"M"</c:formatCode>
                <c:ptCount val="2"/>
                <c:pt idx="0">
                  <c:v>153541418.21059889</c:v>
                </c:pt>
                <c:pt idx="1">
                  <c:v>219892307.51083657</c:v>
                </c:pt>
              </c:numCache>
            </c:numRef>
          </c:val>
          <c:extLst>
            <c:ext xmlns:c15="http://schemas.microsoft.com/office/drawing/2012/chart" uri="{02D57815-91ED-43cb-92C2-25804820EDAC}">
              <c15:datalabelsRange>
                <c15:f>'KPI3'!$G$3:$G$4</c15:f>
                <c15:dlblRangeCache>
                  <c:ptCount val="2"/>
                  <c:pt idx="0">
                    <c:v>32%</c:v>
                  </c:pt>
                  <c:pt idx="1">
                    <c:v>46%</c:v>
                  </c:pt>
                </c15:dlblRangeCache>
              </c15:datalabelsRange>
            </c:ext>
            <c:ext xmlns:c16="http://schemas.microsoft.com/office/drawing/2014/chart" uri="{C3380CC4-5D6E-409C-BE32-E72D297353CC}">
              <c16:uniqueId val="{00000004-7D4C-4463-8C86-33AB58C0C777}"/>
            </c:ext>
          </c:extLst>
        </c:ser>
        <c:ser>
          <c:idx val="1"/>
          <c:order val="1"/>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6-7D4C-4463-8C86-33AB58C0C777}"/>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8-7D4C-4463-8C86-33AB58C0C77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'KPI3'!$E$3:$E$4</c:f>
              <c:strCache>
                <c:ptCount val="2"/>
                <c:pt idx="0">
                  <c:v>Not Verified</c:v>
                </c:pt>
                <c:pt idx="1">
                  <c:v>Verified</c:v>
                </c:pt>
              </c:strCache>
            </c:strRef>
          </c:cat>
          <c:val>
            <c:numRef>
              <c:f>'KPI3'!$G$3:$G$4</c:f>
              <c:numCache>
                <c:formatCode>0%</c:formatCode>
                <c:ptCount val="2"/>
                <c:pt idx="0">
                  <c:v>0.31808581016349297</c:v>
                </c:pt>
                <c:pt idx="1">
                  <c:v>0.45554237806614278</c:v>
                </c:pt>
              </c:numCache>
            </c:numRef>
          </c:val>
          <c:extLst>
            <c:ext xmlns:c16="http://schemas.microsoft.com/office/drawing/2014/chart" uri="{C3380CC4-5D6E-409C-BE32-E72D297353CC}">
              <c16:uniqueId val="{00000009-7D4C-4463-8C86-33AB58C0C777}"/>
            </c:ext>
          </c:extLst>
        </c:ser>
        <c:dLbls>
          <c:showLegendKey val="0"/>
          <c:showVal val="1"/>
          <c:showCatName val="0"/>
          <c:showSerName val="0"/>
          <c:showPercent val="0"/>
          <c:showBubbleSize val="0"/>
          <c:showLeaderLines val="0"/>
        </c:dLbls>
      </c:pie3D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1"/>
      </a:solidFill>
    </a:ln>
    <a:effectLst>
      <a:innerShdw blurRad="63500" dist="50800" dir="13500000">
        <a:prstClr val="black">
          <a:alpha val="50000"/>
        </a:prstClr>
      </a:innerShdw>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Excel_ProjectP106.xlsx]KPI4!PivotTable9</c:name>
    <c:fmtId val="2"/>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STATE &amp;</a:t>
            </a:r>
            <a:r>
              <a:rPr lang="en-IN" baseline="0"/>
              <a:t> LAST CREDIT PULLED DATE WISE COUNT OF LOAN STATUS</a:t>
            </a:r>
            <a:endParaRPr lang="en-IN"/>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2225" cap="rnd">
            <a:solidFill>
              <a:srgbClr val="FF0000"/>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w="22225" cap="rnd">
            <a:solidFill>
              <a:schemeClr val="accent1">
                <a:lumMod val="60000"/>
                <a:lumOff val="40000"/>
              </a:schemeClr>
            </a:solidFill>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ln w="22225" cap="rnd">
            <a:solidFill>
              <a:schemeClr val="accent4"/>
            </a:solidFill>
          </a:ln>
          <a:effectLst>
            <a:glow rad="139700">
              <a:schemeClr val="accent1">
                <a:satMod val="175000"/>
                <a:alpha val="14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'KPI4'!$B$2:$B$3</c:f>
              <c:strCache>
                <c:ptCount val="1"/>
                <c:pt idx="0">
                  <c:v>Charged Off</c:v>
                </c:pt>
              </c:strCache>
            </c:strRef>
          </c:tx>
          <c:spPr>
            <a:ln w="22225" cap="rnd">
              <a:solidFill>
                <a:srgbClr val="FF0000"/>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'KPI4'!$A$4:$A$13</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'KPI4'!$B$4:$B$13</c:f>
              <c:numCache>
                <c:formatCode>General</c:formatCode>
                <c:ptCount val="7"/>
                <c:pt idx="1">
                  <c:v>2</c:v>
                </c:pt>
                <c:pt idx="2">
                  <c:v>4</c:v>
                </c:pt>
                <c:pt idx="3">
                  <c:v>1</c:v>
                </c:pt>
                <c:pt idx="4">
                  <c:v>2</c:v>
                </c:pt>
                <c:pt idx="5">
                  <c:v>2</c:v>
                </c:pt>
                <c:pt idx="6">
                  <c:v>4</c:v>
                </c:pt>
              </c:numCache>
            </c:numRef>
          </c:val>
          <c:smooth val="0"/>
          <c:extLst>
            <c:ext xmlns:c16="http://schemas.microsoft.com/office/drawing/2014/chart" uri="{C3380CC4-5D6E-409C-BE32-E72D297353CC}">
              <c16:uniqueId val="{00000000-1AB2-4722-8417-4E9B8C776E3F}"/>
            </c:ext>
          </c:extLst>
        </c:ser>
        <c:ser>
          <c:idx val="1"/>
          <c:order val="1"/>
          <c:tx>
            <c:strRef>
              <c:f>'KPI4'!$C$2:$C$3</c:f>
              <c:strCache>
                <c:ptCount val="1"/>
                <c:pt idx="0">
                  <c:v>Current</c:v>
                </c:pt>
              </c:strCache>
            </c:strRef>
          </c:tx>
          <c:spPr>
            <a:ln w="22225" cap="rnd">
              <a:solidFill>
                <a:schemeClr val="accent1">
                  <a:lumMod val="60000"/>
                  <a:lumOff val="40000"/>
                </a:schemeClr>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'KPI4'!$A$4:$A$13</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'KPI4'!$C$4:$C$13</c:f>
              <c:numCache>
                <c:formatCode>General</c:formatCode>
                <c:ptCount val="7"/>
                <c:pt idx="6">
                  <c:v>2</c:v>
                </c:pt>
              </c:numCache>
            </c:numRef>
          </c:val>
          <c:smooth val="0"/>
          <c:extLst>
            <c:ext xmlns:c16="http://schemas.microsoft.com/office/drawing/2014/chart" uri="{C3380CC4-5D6E-409C-BE32-E72D297353CC}">
              <c16:uniqueId val="{00000001-1AB2-4722-8417-4E9B8C776E3F}"/>
            </c:ext>
          </c:extLst>
        </c:ser>
        <c:ser>
          <c:idx val="2"/>
          <c:order val="2"/>
          <c:tx>
            <c:strRef>
              <c:f>'KPI4'!$D$2:$D$3</c:f>
              <c:strCache>
                <c:ptCount val="1"/>
                <c:pt idx="0">
                  <c:v>Fully Paid</c:v>
                </c:pt>
              </c:strCache>
            </c:strRef>
          </c:tx>
          <c:spPr>
            <a:ln w="22225" cap="rnd">
              <a:solidFill>
                <a:schemeClr val="accent4"/>
              </a:solidFill>
            </a:ln>
            <a:effectLst>
              <a:glow rad="139700">
                <a:schemeClr val="accent3">
                  <a:satMod val="175000"/>
                  <a:alpha val="14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'KPI4'!$A$4:$A$13</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'KPI4'!$D$4:$D$13</c:f>
              <c:numCache>
                <c:formatCode>General</c:formatCode>
                <c:ptCount val="7"/>
                <c:pt idx="0">
                  <c:v>1</c:v>
                </c:pt>
                <c:pt idx="1">
                  <c:v>3</c:v>
                </c:pt>
                <c:pt idx="2">
                  <c:v>9</c:v>
                </c:pt>
                <c:pt idx="3">
                  <c:v>7</c:v>
                </c:pt>
                <c:pt idx="4">
                  <c:v>15</c:v>
                </c:pt>
                <c:pt idx="5">
                  <c:v>9</c:v>
                </c:pt>
                <c:pt idx="6">
                  <c:v>19</c:v>
                </c:pt>
              </c:numCache>
            </c:numRef>
          </c:val>
          <c:smooth val="0"/>
          <c:extLst>
            <c:ext xmlns:c16="http://schemas.microsoft.com/office/drawing/2014/chart" uri="{C3380CC4-5D6E-409C-BE32-E72D297353CC}">
              <c16:uniqueId val="{00000002-1AB2-4722-8417-4E9B8C776E3F}"/>
            </c:ext>
          </c:extLst>
        </c:ser>
        <c:dLbls>
          <c:dLblPos val="t"/>
          <c:showLegendKey val="0"/>
          <c:showVal val="1"/>
          <c:showCatName val="0"/>
          <c:showSerName val="0"/>
          <c:showPercent val="0"/>
          <c:showBubbleSize val="0"/>
        </c:dLbls>
        <c:marker val="1"/>
        <c:smooth val="0"/>
        <c:axId val="420341872"/>
        <c:axId val="92411360"/>
      </c:lineChart>
      <c:catAx>
        <c:axId val="42034187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2411360"/>
        <c:crosses val="autoZero"/>
        <c:auto val="1"/>
        <c:lblAlgn val="ctr"/>
        <c:lblOffset val="100"/>
        <c:noMultiLvlLbl val="0"/>
      </c:catAx>
      <c:valAx>
        <c:axId val="9241136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20341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05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SUM OF LAST PAYMENT VS LAST PAYMENT DATE</a:t>
            </a:r>
          </a:p>
        </c:rich>
      </c:tx>
      <c:overlay val="0"/>
      <c:spPr>
        <a:noFill/>
        <a:ln>
          <a:noFill/>
        </a:ln>
        <a:effectLst/>
      </c:spPr>
      <c:txPr>
        <a:bodyPr rot="0" spcFirstLastPara="1" vertOverflow="ellipsis" vert="horz" wrap="square" anchor="ctr" anchorCtr="1"/>
        <a:lstStyle/>
        <a:p>
          <a:pPr>
            <a:defRPr sz="1600" b="1" i="0" u="none" strike="noStrike"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9.2233814523184604E-2"/>
          <c:y val="0.18300925925925926"/>
          <c:w val="0.79844138232720907"/>
          <c:h val="0.48874270924467778"/>
        </c:manualLayout>
      </c:layout>
      <c:barChart>
        <c:barDir val="col"/>
        <c:grouping val="clustered"/>
        <c:varyColors val="0"/>
        <c:ser>
          <c:idx val="0"/>
          <c:order val="0"/>
          <c:tx>
            <c:strRef>
              <c:f>'KPI5'!$F$2</c:f>
              <c:strCache>
                <c:ptCount val="1"/>
                <c:pt idx="0">
                  <c:v>Sum of last_pymnt_amnt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chemeClr val="tx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baseline="0">
                    <a:solidFill>
                      <a:schemeClr val="lt1">
                        <a:lumMod val="9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'KPI5'!$D$3:$E$7</c:f>
              <c:multiLvlStrCache>
                <c:ptCount val="5"/>
                <c:lvl>
                  <c:pt idx="0">
                    <c:v>01-05-2016</c:v>
                  </c:pt>
                  <c:pt idx="1">
                    <c:v>01-05-2016</c:v>
                  </c:pt>
                  <c:pt idx="2">
                    <c:v>01-05-2016</c:v>
                  </c:pt>
                  <c:pt idx="3">
                    <c:v>01-07-2015</c:v>
                  </c:pt>
                  <c:pt idx="4">
                    <c:v>01-02-2011</c:v>
                  </c:pt>
                </c:lvl>
                <c:lvl>
                  <c:pt idx="0">
                    <c:v>MORTGAGE</c:v>
                  </c:pt>
                  <c:pt idx="1">
                    <c:v>RENT</c:v>
                  </c:pt>
                  <c:pt idx="2">
                    <c:v>OWN</c:v>
                  </c:pt>
                  <c:pt idx="3">
                    <c:v>OTHER</c:v>
                  </c:pt>
                  <c:pt idx="4">
                    <c:v>NONE</c:v>
                  </c:pt>
                </c:lvl>
              </c:multiLvlStrCache>
            </c:multiLvlStrRef>
          </c:cat>
          <c:val>
            <c:numRef>
              <c:f>'KPI5'!$F$3:$F$7</c:f>
              <c:numCache>
                <c:formatCode>#,##0,"K"</c:formatCode>
                <c:ptCount val="5"/>
                <c:pt idx="0">
                  <c:v>310797.58</c:v>
                </c:pt>
                <c:pt idx="1">
                  <c:v>168776.52</c:v>
                </c:pt>
                <c:pt idx="2">
                  <c:v>31229.759999999998</c:v>
                </c:pt>
                <c:pt idx="3" formatCode="General">
                  <c:v>564.1</c:v>
                </c:pt>
                <c:pt idx="4" formatCode="General">
                  <c:v>313.58999999999997</c:v>
                </c:pt>
              </c:numCache>
            </c:numRef>
          </c:val>
          <c:extLst>
            <c:ext xmlns:c16="http://schemas.microsoft.com/office/drawing/2014/chart" uri="{C3380CC4-5D6E-409C-BE32-E72D297353CC}">
              <c16:uniqueId val="{00000000-CC13-459A-8969-3BD6750150C3}"/>
            </c:ext>
          </c:extLst>
        </c:ser>
        <c:dLbls>
          <c:showLegendKey val="0"/>
          <c:showVal val="0"/>
          <c:showCatName val="0"/>
          <c:showSerName val="0"/>
          <c:showPercent val="0"/>
          <c:showBubbleSize val="0"/>
        </c:dLbls>
        <c:gapWidth val="0"/>
        <c:axId val="420326096"/>
        <c:axId val="504127824"/>
      </c:barChart>
      <c:catAx>
        <c:axId val="42032609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baseline="0">
                <a:solidFill>
                  <a:schemeClr val="lt1">
                    <a:lumMod val="95000"/>
                  </a:schemeClr>
                </a:solidFill>
                <a:latin typeface="+mn-lt"/>
                <a:ea typeface="+mn-ea"/>
                <a:cs typeface="+mn-cs"/>
              </a:defRPr>
            </a:pPr>
            <a:endParaRPr lang="en-US"/>
          </a:p>
        </c:txPr>
        <c:crossAx val="504127824"/>
        <c:crosses val="autoZero"/>
        <c:auto val="1"/>
        <c:lblAlgn val="ctr"/>
        <c:lblOffset val="100"/>
        <c:noMultiLvlLbl val="0"/>
      </c:catAx>
      <c:valAx>
        <c:axId val="504127824"/>
        <c:scaling>
          <c:orientation val="minMax"/>
        </c:scaling>
        <c:delete val="0"/>
        <c:axPos val="l"/>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baseline="0">
                <a:solidFill>
                  <a:schemeClr val="lt1">
                    <a:lumMod val="95000"/>
                  </a:schemeClr>
                </a:solidFill>
                <a:latin typeface="+mn-lt"/>
                <a:ea typeface="+mn-ea"/>
                <a:cs typeface="+mn-cs"/>
              </a:defRPr>
            </a:pPr>
            <a:endParaRPr lang="en-US"/>
          </a:p>
        </c:txPr>
        <c:crossAx val="4203260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1"/>
      </a:solid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Excel_ProjectP106.xlsx]KPI1!PivotTable1</c:name>
    <c:fmtId val="2"/>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a:t>Year wise loan Amount stats</a:t>
            </a:r>
          </a:p>
        </c:rich>
      </c:tx>
      <c:layout>
        <c:manualLayout>
          <c:xMode val="edge"/>
          <c:yMode val="edge"/>
          <c:x val="0.12077777777777778"/>
          <c:y val="9.6201516477107021E-2"/>
        </c:manualLayout>
      </c:layout>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2"/>
          </a:solidFill>
          <a:ln>
            <a:solidFill>
              <a:srgbClr val="00B0F0"/>
            </a:solidFill>
          </a:ln>
          <a:effectLst/>
          <a:scene3d>
            <a:camera prst="orthographicFront"/>
            <a:lightRig rig="threePt" dir="t"/>
          </a:scene3d>
          <a:sp3d prstMaterial="flat">
            <a:contourClr>
              <a:srgbClr val="00B0F0"/>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'KPI1'!$B$2</c:f>
              <c:strCache>
                <c:ptCount val="1"/>
                <c:pt idx="0">
                  <c:v>Total</c:v>
                </c:pt>
              </c:strCache>
            </c:strRef>
          </c:tx>
          <c:spPr>
            <a:solidFill>
              <a:schemeClr val="accent2"/>
            </a:solidFill>
            <a:ln>
              <a:solidFill>
                <a:srgbClr val="00B0F0"/>
              </a:solidFill>
            </a:ln>
            <a:effectLst/>
            <a:scene3d>
              <a:camera prst="orthographicFront"/>
              <a:lightRig rig="threePt" dir="t"/>
            </a:scene3d>
            <a:sp3d prstMaterial="flat">
              <a:contourClr>
                <a:srgbClr val="00B0F0"/>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'KPI1'!$A$3:$A$8</c:f>
              <c:strCache>
                <c:ptCount val="5"/>
                <c:pt idx="0">
                  <c:v>2011</c:v>
                </c:pt>
                <c:pt idx="1">
                  <c:v>2010</c:v>
                </c:pt>
                <c:pt idx="2">
                  <c:v>2009</c:v>
                </c:pt>
                <c:pt idx="3">
                  <c:v>2008</c:v>
                </c:pt>
                <c:pt idx="4">
                  <c:v>2007</c:v>
                </c:pt>
              </c:strCache>
            </c:strRef>
          </c:cat>
          <c:val>
            <c:numRef>
              <c:f>'KPI1'!$B$3:$B$8</c:f>
              <c:numCache>
                <c:formatCode>#,,"M"</c:formatCode>
                <c:ptCount val="5"/>
                <c:pt idx="0">
                  <c:v>260506575</c:v>
                </c:pt>
                <c:pt idx="1">
                  <c:v>122050200</c:v>
                </c:pt>
                <c:pt idx="2">
                  <c:v>46436325</c:v>
                </c:pt>
                <c:pt idx="3">
                  <c:v>14390275</c:v>
                </c:pt>
                <c:pt idx="4">
                  <c:v>2219275</c:v>
                </c:pt>
              </c:numCache>
            </c:numRef>
          </c:val>
          <c:extLst>
            <c:ext xmlns:c16="http://schemas.microsoft.com/office/drawing/2014/chart" uri="{C3380CC4-5D6E-409C-BE32-E72D297353CC}">
              <c16:uniqueId val="{00000000-87A9-4247-A330-DCA3A7E7A747}"/>
            </c:ext>
          </c:extLst>
        </c:ser>
        <c:dLbls>
          <c:showLegendKey val="0"/>
          <c:showVal val="1"/>
          <c:showCatName val="0"/>
          <c:showSerName val="0"/>
          <c:showPercent val="0"/>
          <c:showBubbleSize val="0"/>
        </c:dLbls>
        <c:gapWidth val="84"/>
        <c:gapDepth val="53"/>
        <c:shape val="box"/>
        <c:axId val="176669632"/>
        <c:axId val="1530598959"/>
        <c:axId val="0"/>
      </c:bar3DChart>
      <c:catAx>
        <c:axId val="17666963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30598959"/>
        <c:crosses val="autoZero"/>
        <c:auto val="1"/>
        <c:lblAlgn val="ctr"/>
        <c:lblOffset val="100"/>
        <c:noMultiLvlLbl val="0"/>
      </c:catAx>
      <c:valAx>
        <c:axId val="1530598959"/>
        <c:scaling>
          <c:orientation val="minMax"/>
        </c:scaling>
        <c:delete val="1"/>
        <c:axPos val="l"/>
        <c:numFmt formatCode="#,,&quot;M&quot;" sourceLinked="1"/>
        <c:majorTickMark val="out"/>
        <c:minorTickMark val="none"/>
        <c:tickLblPos val="nextTo"/>
        <c:crossAx val="1766696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accent2"/>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[Final Excel_ProjectP106.xlsx]KPI2!PivotTable5</c:name>
    <c:fmtId val="15"/>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sz="1600"/>
              <a:t>Grade and SubGrade wise Revol bal</a:t>
            </a:r>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solidFill>
          <a:schemeClr val="accent2"/>
        </a:solidFill>
        <a:ln>
          <a:solidFill>
            <a:schemeClr val="tx2"/>
          </a:solidFill>
        </a:ln>
        <a:effectLst/>
        <a:sp3d>
          <a:contourClr>
            <a:schemeClr val="tx2"/>
          </a:contourClr>
        </a:sp3d>
      </c:spPr>
    </c:sideWall>
    <c:backWall>
      <c:thickness val="0"/>
      <c:spPr>
        <a:solidFill>
          <a:schemeClr val="accent2"/>
        </a:solidFill>
        <a:ln>
          <a:solidFill>
            <a:schemeClr val="tx2"/>
          </a:solidFill>
        </a:ln>
        <a:effectLst/>
        <a:sp3d>
          <a:contourClr>
            <a:schemeClr val="tx2"/>
          </a:contourClr>
        </a:sp3d>
      </c:spPr>
    </c:backWall>
    <c:plotArea>
      <c:layout/>
      <c:bar3DChart>
        <c:barDir val="col"/>
        <c:grouping val="clustered"/>
        <c:varyColors val="0"/>
        <c:ser>
          <c:idx val="0"/>
          <c:order val="0"/>
          <c:tx>
            <c:strRef>
              <c:f>'KPI2'!$B$2</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cat>
            <c:multiLvlStrRef>
              <c:f>'KPI2'!$A$3:$A$10</c:f>
              <c:multiLvlStrCache>
                <c:ptCount val="5"/>
                <c:lvl>
                  <c:pt idx="0">
                    <c:v>A1</c:v>
                  </c:pt>
                  <c:pt idx="1">
                    <c:v>A2</c:v>
                  </c:pt>
                  <c:pt idx="2">
                    <c:v>A3</c:v>
                  </c:pt>
                  <c:pt idx="3">
                    <c:v>A4</c:v>
                  </c:pt>
                  <c:pt idx="4">
                    <c:v>A5</c:v>
                  </c:pt>
                </c:lvl>
                <c:lvl>
                  <c:pt idx="0">
                    <c:v>A</c:v>
                  </c:pt>
                </c:lvl>
              </c:multiLvlStrCache>
            </c:multiLvlStrRef>
          </c:cat>
          <c:val>
            <c:numRef>
              <c:f>'KPI2'!$B$3:$B$10</c:f>
              <c:numCache>
                <c:formatCode>#,,"M"</c:formatCode>
                <c:ptCount val="5"/>
                <c:pt idx="0">
                  <c:v>11365196</c:v>
                </c:pt>
                <c:pt idx="1">
                  <c:v>14004780</c:v>
                </c:pt>
                <c:pt idx="2">
                  <c:v>19543922</c:v>
                </c:pt>
                <c:pt idx="3">
                  <c:v>34557156</c:v>
                </c:pt>
                <c:pt idx="4">
                  <c:v>35303045</c:v>
                </c:pt>
              </c:numCache>
            </c:numRef>
          </c:val>
          <c:extLst>
            <c:ext xmlns:c16="http://schemas.microsoft.com/office/drawing/2014/chart" uri="{C3380CC4-5D6E-409C-BE32-E72D297353CC}">
              <c16:uniqueId val="{00000000-BE21-4565-B973-EFD0DC172325}"/>
            </c:ext>
          </c:extLst>
        </c:ser>
        <c:dLbls>
          <c:showLegendKey val="0"/>
          <c:showVal val="0"/>
          <c:showCatName val="0"/>
          <c:showSerName val="0"/>
          <c:showPercent val="0"/>
          <c:showBubbleSize val="0"/>
        </c:dLbls>
        <c:gapWidth val="84"/>
        <c:gapDepth val="53"/>
        <c:shape val="box"/>
        <c:axId val="239939488"/>
        <c:axId val="90735872"/>
        <c:axId val="0"/>
      </c:bar3DChart>
      <c:catAx>
        <c:axId val="2399394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0735872"/>
        <c:crosses val="autoZero"/>
        <c:auto val="1"/>
        <c:lblAlgn val="ctr"/>
        <c:lblOffset val="100"/>
        <c:noMultiLvlLbl val="0"/>
      </c:catAx>
      <c:valAx>
        <c:axId val="90735872"/>
        <c:scaling>
          <c:orientation val="minMax"/>
        </c:scaling>
        <c:delete val="1"/>
        <c:axPos val="l"/>
        <c:numFmt formatCode="#,,&quot;M&quot;" sourceLinked="1"/>
        <c:majorTickMark val="out"/>
        <c:minorTickMark val="none"/>
        <c:tickLblPos val="nextTo"/>
        <c:crossAx val="2399394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accent2"/>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Verification Status vs Total Payment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2-78EE-4006-BE78-A68D9F5481D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78EE-4006-BE78-A68D9F5481D5}"/>
              </c:ext>
            </c:extLst>
          </c:dPt>
          <c:dLbls>
            <c:dLbl>
              <c:idx val="0"/>
              <c:tx>
                <c:rich>
                  <a:bodyPr/>
                  <a:lstStyle/>
                  <a:p>
                    <a:fld id="{629A7C04-08F1-46BB-898B-1801579A305F}" type="CELLRANGE">
                      <a:rPr lang="en-US"/>
                      <a:pPr/>
                      <a:t>[CELLRANGE]</a:t>
                    </a:fld>
                    <a:r>
                      <a:rPr lang="en-US" baseline="0"/>
                      <a:t>, </a:t>
                    </a:r>
                    <a:fld id="{67C319F3-161B-4E11-8FC5-742FC80B90A0}" type="CATEGORYNAME">
                      <a:rPr lang="en-US" baseline="0"/>
                      <a:pPr/>
                      <a:t>[CATEGORY NAME]</a:t>
                    </a:fld>
                    <a:r>
                      <a:rPr lang="en-US" baseline="0"/>
                      <a:t>, </a:t>
                    </a:r>
                    <a:fld id="{7690A2DE-2816-4E32-A5E6-73000D42FA71}" type="VALUE">
                      <a:rPr lang="en-US" baseline="0"/>
                      <a:pPr/>
                      <a:t>[VALUE]</a:t>
                    </a:fld>
                    <a:endParaRPr lang="en-US" baseline="0"/>
                  </a:p>
                </c:rich>
              </c:tx>
              <c:showLegendKey val="1"/>
              <c:showVal val="1"/>
              <c:showCatName val="1"/>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2-78EE-4006-BE78-A68D9F5481D5}"/>
                </c:ext>
              </c:extLst>
            </c:dLbl>
            <c:dLbl>
              <c:idx val="1"/>
              <c:tx>
                <c:rich>
                  <a:bodyPr/>
                  <a:lstStyle/>
                  <a:p>
                    <a:fld id="{629A7C04-08F1-46BB-898B-1801579A305F}" type="CELLRANGE">
                      <a:rPr lang="en-US"/>
                      <a:pPr/>
                      <a:t>[CELLRANGE]</a:t>
                    </a:fld>
                    <a:r>
                      <a:rPr lang="en-US" baseline="0"/>
                      <a:t>, </a:t>
                    </a:r>
                    <a:fld id="{67C319F3-161B-4E11-8FC5-742FC80B90A0}" type="CATEGORYNAME">
                      <a:rPr lang="en-US" baseline="0"/>
                      <a:pPr/>
                      <a:t>[CATEGORY NAME]</a:t>
                    </a:fld>
                    <a:r>
                      <a:rPr lang="en-US" baseline="0"/>
                      <a:t>, </a:t>
                    </a:r>
                    <a:fld id="{7690A2DE-2816-4E32-A5E6-73000D42FA71}" type="VALUE">
                      <a:rPr lang="en-US" baseline="0"/>
                      <a:pPr/>
                      <a:t>[VALUE]</a:t>
                    </a:fld>
                    <a:endParaRPr lang="en-US" baseline="0"/>
                  </a:p>
                </c:rich>
              </c:tx>
              <c:showLegendKey val="1"/>
              <c:showVal val="1"/>
              <c:showCatName val="1"/>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78EE-4006-BE78-A68D9F5481D5}"/>
                </c:ext>
              </c:extLst>
            </c:dLbl>
            <c:spPr>
              <a:noFill/>
              <a:ln>
                <a:noFill/>
              </a:ln>
              <a:effectLst>
                <a:glow rad="127000">
                  <a:schemeClr val="accent2"/>
                </a:glow>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showLegendKey val="1"/>
            <c:showVal val="1"/>
            <c:showCatName val="1"/>
            <c:showSerName val="0"/>
            <c:showPercent val="0"/>
            <c:showBubbleSize val="0"/>
            <c:showLeaderLines val="0"/>
            <c:extLst>
              <c:ext xmlns:c15="http://schemas.microsoft.com/office/drawing/2012/chart" uri="{CE6537A1-D6FC-4f65-9D91-7224C49458BB}">
                <c15:tx>
                  <c:rich>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fld id="{629A7C04-08F1-46BB-898B-1801579A305F}" type="CELLRANGE">
                        <a:rPr lang="en-US"/>
                        <a:pPr>
                          <a:defRPr sz="1000" b="1">
                            <a:solidFill>
                              <a:sysClr val="windowText" lastClr="000000"/>
                            </a:solidFill>
                          </a:defRPr>
                        </a:pPr>
                        <a:t>[CELLRANGE]</a:t>
                      </a:fld>
                      <a:r>
                        <a:rPr lang="en-US" baseline="0"/>
                        <a:t>, </a:t>
                      </a:r>
                      <a:fld id="{67C319F3-161B-4E11-8FC5-742FC80B90A0}" type="CATEGORYNAME">
                        <a:rPr lang="en-US" baseline="0"/>
                        <a:pPr>
                          <a:defRPr sz="1000" b="1">
                            <a:solidFill>
                              <a:sysClr val="windowText" lastClr="000000"/>
                            </a:solidFill>
                          </a:defRPr>
                        </a:pPr>
                        <a:t>[CATEGORY NAME]</a:t>
                      </a:fld>
                      <a:r>
                        <a:rPr lang="en-US" baseline="0"/>
                        <a:t>, </a:t>
                      </a:r>
                      <a:fld id="{7690A2DE-2816-4E32-A5E6-73000D42FA71}" type="VALUE">
                        <a:rPr lang="en-US" baseline="0"/>
                        <a:pPr>
                          <a:defRPr sz="1000" b="1">
                            <a:solidFill>
                              <a:sysClr val="windowText" lastClr="000000"/>
                            </a:solidFill>
                          </a:defRPr>
                        </a:pPr>
                        <a:t>[VALUE]</a:t>
                      </a:fld>
                      <a:endParaRPr lang="en-US" baseline="0"/>
                    </a:p>
                  </c:rich>
                </c15:tx>
                <c15:dlblFieldTable/>
                <c15:showDataLabelsRange val="1"/>
              </c:ext>
            </c:extLst>
          </c:dLbls>
          <c:cat>
            <c:strRef>
              <c:f>'KPI3'!$E$3:$E$4</c:f>
              <c:strCache>
                <c:ptCount val="2"/>
                <c:pt idx="0">
                  <c:v>Not Verified</c:v>
                </c:pt>
                <c:pt idx="1">
                  <c:v>Verified</c:v>
                </c:pt>
              </c:strCache>
            </c:strRef>
          </c:cat>
          <c:val>
            <c:numRef>
              <c:f>'KPI3'!$F$3:$F$4</c:f>
              <c:numCache>
                <c:formatCode>#,,"M"</c:formatCode>
                <c:ptCount val="2"/>
                <c:pt idx="0">
                  <c:v>153541418.21059889</c:v>
                </c:pt>
                <c:pt idx="1">
                  <c:v>219892307.51083657</c:v>
                </c:pt>
              </c:numCache>
            </c:numRef>
          </c:val>
          <c:extLst>
            <c:ext xmlns:c15="http://schemas.microsoft.com/office/drawing/2012/chart" uri="{02D57815-91ED-43cb-92C2-25804820EDAC}">
              <c15:datalabelsRange>
                <c15:f>'KPI3'!$G$3:$G$4</c15:f>
                <c15:dlblRangeCache>
                  <c:ptCount val="2"/>
                  <c:pt idx="0">
                    <c:v>32%</c:v>
                  </c:pt>
                  <c:pt idx="1">
                    <c:v>46%</c:v>
                  </c:pt>
                </c15:dlblRangeCache>
              </c15:datalabelsRange>
            </c:ext>
            <c:ext xmlns:c16="http://schemas.microsoft.com/office/drawing/2014/chart" uri="{C3380CC4-5D6E-409C-BE32-E72D297353CC}">
              <c16:uniqueId val="{00000000-78EE-4006-BE78-A68D9F5481D5}"/>
            </c:ext>
          </c:extLst>
        </c:ser>
        <c:ser>
          <c:idx val="1"/>
          <c:order val="1"/>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401C-47A5-A266-D31FBCF8327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401C-47A5-A266-D31FBCF8327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'KPI3'!$E$3:$E$4</c:f>
              <c:strCache>
                <c:ptCount val="2"/>
                <c:pt idx="0">
                  <c:v>Not Verified</c:v>
                </c:pt>
                <c:pt idx="1">
                  <c:v>Verified</c:v>
                </c:pt>
              </c:strCache>
            </c:strRef>
          </c:cat>
          <c:val>
            <c:numRef>
              <c:f>'KPI3'!$G$3:$G$4</c:f>
              <c:numCache>
                <c:formatCode>0%</c:formatCode>
                <c:ptCount val="2"/>
                <c:pt idx="0">
                  <c:v>0.31808581016349297</c:v>
                </c:pt>
                <c:pt idx="1">
                  <c:v>0.45554237806614278</c:v>
                </c:pt>
              </c:numCache>
            </c:numRef>
          </c:val>
          <c:extLst>
            <c:ext xmlns:c16="http://schemas.microsoft.com/office/drawing/2014/chart" uri="{C3380CC4-5D6E-409C-BE32-E72D297353CC}">
              <c16:uniqueId val="{00000001-78EE-4006-BE78-A68D9F5481D5}"/>
            </c:ext>
          </c:extLst>
        </c:ser>
        <c:dLbls>
          <c:showLegendKey val="0"/>
          <c:showVal val="1"/>
          <c:showCatName val="0"/>
          <c:showSerName val="0"/>
          <c:showPercent val="0"/>
          <c:showBubbleSize val="0"/>
          <c:showLeaderLines val="0"/>
        </c:dLbls>
      </c:pie3D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2"/>
      </a:solid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lang="en-US" sz="1200" b="0" i="0" u="none" strike="noStrike" kern="1200" spc="100" baseline="0">
              <a:solidFill>
                <a:schemeClr val="dk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doughnutChart>
        <c:varyColors val="1"/>
        <c:ser>
          <c:idx val="0"/>
          <c:order val="0"/>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6A8-4910-80CA-E2B1D8EE8478}"/>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6A8-4910-80CA-E2B1D8EE8478}"/>
              </c:ext>
            </c:extLst>
          </c:dPt>
          <c:cat>
            <c:strRef>
              <c:f>'KPI3'!$E$3:$E$4</c:f>
              <c:strCache>
                <c:ptCount val="2"/>
                <c:pt idx="0">
                  <c:v>Not Verified</c:v>
                </c:pt>
                <c:pt idx="1">
                  <c:v>Verified</c:v>
                </c:pt>
              </c:strCache>
            </c:strRef>
          </c:cat>
          <c:val>
            <c:numRef>
              <c:f>'KPI3'!$F$3:$F$4</c:f>
              <c:numCache>
                <c:formatCode>#,,"M"</c:formatCode>
                <c:ptCount val="2"/>
                <c:pt idx="0">
                  <c:v>153541418.21059889</c:v>
                </c:pt>
                <c:pt idx="1">
                  <c:v>219892307.51083657</c:v>
                </c:pt>
              </c:numCache>
            </c:numRef>
          </c:val>
          <c:extLst>
            <c:ext xmlns:c16="http://schemas.microsoft.com/office/drawing/2014/chart" uri="{C3380CC4-5D6E-409C-BE32-E72D297353CC}">
              <c16:uniqueId val="{00000000-7EA1-4CD8-9CED-E32C020CA540}"/>
            </c:ext>
          </c:extLst>
        </c:ser>
        <c:ser>
          <c:idx val="1"/>
          <c:order val="1"/>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7EA1-4CD8-9CED-E32C020CA540}"/>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86A8-4910-80CA-E2B1D8EE8478}"/>
              </c:ext>
            </c:extLst>
          </c:dPt>
          <c:dLbls>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'KPI3'!$E$3:$E$4</c:f>
              <c:strCache>
                <c:ptCount val="2"/>
                <c:pt idx="0">
                  <c:v>Not Verified</c:v>
                </c:pt>
                <c:pt idx="1">
                  <c:v>Verified</c:v>
                </c:pt>
              </c:strCache>
            </c:strRef>
          </c:cat>
          <c:val>
            <c:numRef>
              <c:f>'KPI3'!$G$3:$G$4</c:f>
              <c:numCache>
                <c:formatCode>0%</c:formatCode>
                <c:ptCount val="2"/>
                <c:pt idx="0">
                  <c:v>0.31808581016349297</c:v>
                </c:pt>
                <c:pt idx="1">
                  <c:v>0.45554237806614278</c:v>
                </c:pt>
              </c:numCache>
            </c:numRef>
          </c:val>
          <c:extLst>
            <c:ext xmlns:c16="http://schemas.microsoft.com/office/drawing/2014/chart" uri="{C3380CC4-5D6E-409C-BE32-E72D297353CC}">
              <c16:uniqueId val="{00000001-7EA1-4CD8-9CED-E32C020CA54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lang="en-US" sz="10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10.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370">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70">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7.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8.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7</xdr:col>
      <xdr:colOff>144780</xdr:colOff>
      <xdr:row>0</xdr:row>
      <xdr:rowOff>114300</xdr:rowOff>
    </xdr:from>
    <xdr:to>
      <xdr:col>15</xdr:col>
      <xdr:colOff>68580</xdr:colOff>
      <xdr:row>4</xdr:row>
      <xdr:rowOff>0</xdr:rowOff>
    </xdr:to>
    <xdr:sp macro="" textlink="">
      <xdr:nvSpPr>
        <xdr:cNvPr id="2" name="Rounded Rectangle 1">
          <a:extLst>
            <a:ext uri="{FF2B5EF4-FFF2-40B4-BE49-F238E27FC236}">
              <a16:creationId xmlns:a16="http://schemas.microsoft.com/office/drawing/2014/main" id="{E2E1275D-A582-47B8-A09F-843B3BFAD147}"/>
            </a:ext>
          </a:extLst>
        </xdr:cNvPr>
        <xdr:cNvSpPr/>
      </xdr:nvSpPr>
      <xdr:spPr>
        <a:xfrm>
          <a:off x="4411980" y="114300"/>
          <a:ext cx="4800600" cy="617220"/>
        </a:xfrm>
        <a:prstGeom prst="round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en-IN" sz="1600" b="1">
              <a:solidFill>
                <a:schemeClr val="bg1"/>
              </a:solidFill>
            </a:rPr>
            <a:t>Banking </a:t>
          </a:r>
          <a:r>
            <a:rPr lang="en-IN" sz="1600" b="1" baseline="0">
              <a:solidFill>
                <a:schemeClr val="bg1"/>
              </a:solidFill>
            </a:rPr>
            <a:t>Project (P106) Dashboard</a:t>
          </a:r>
          <a:endParaRPr lang="en-IN" sz="1600" b="1">
            <a:solidFill>
              <a:schemeClr val="bg1"/>
            </a:solidFill>
          </a:endParaRPr>
        </a:p>
      </xdr:txBody>
    </xdr:sp>
    <xdr:clientData/>
  </xdr:twoCellAnchor>
  <xdr:twoCellAnchor>
    <xdr:from>
      <xdr:col>0</xdr:col>
      <xdr:colOff>152400</xdr:colOff>
      <xdr:row>4</xdr:row>
      <xdr:rowOff>152400</xdr:rowOff>
    </xdr:from>
    <xdr:to>
      <xdr:col>7</xdr:col>
      <xdr:colOff>457200</xdr:colOff>
      <xdr:row>19</xdr:row>
      <xdr:rowOff>152400</xdr:rowOff>
    </xdr:to>
    <xdr:graphicFrame macro="">
      <xdr:nvGraphicFramePr>
        <xdr:cNvPr id="3" name="Chart 2">
          <a:extLst>
            <a:ext uri="{FF2B5EF4-FFF2-40B4-BE49-F238E27FC236}">
              <a16:creationId xmlns:a16="http://schemas.microsoft.com/office/drawing/2014/main" id="{3A9D2BCE-EBB0-496B-82E8-70294BF2ED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510540</xdr:colOff>
      <xdr:row>4</xdr:row>
      <xdr:rowOff>167640</xdr:rowOff>
    </xdr:from>
    <xdr:to>
      <xdr:col>15</xdr:col>
      <xdr:colOff>373380</xdr:colOff>
      <xdr:row>19</xdr:row>
      <xdr:rowOff>167640</xdr:rowOff>
    </xdr:to>
    <xdr:graphicFrame macro="">
      <xdr:nvGraphicFramePr>
        <xdr:cNvPr id="4" name="Chart 3">
          <a:extLst>
            <a:ext uri="{FF2B5EF4-FFF2-40B4-BE49-F238E27FC236}">
              <a16:creationId xmlns:a16="http://schemas.microsoft.com/office/drawing/2014/main" id="{3A658E8E-2114-4274-8943-2380E389B4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419100</xdr:colOff>
      <xdr:row>5</xdr:row>
      <xdr:rowOff>0</xdr:rowOff>
    </xdr:from>
    <xdr:to>
      <xdr:col>22</xdr:col>
      <xdr:colOff>556260</xdr:colOff>
      <xdr:row>20</xdr:row>
      <xdr:rowOff>0</xdr:rowOff>
    </xdr:to>
    <xdr:graphicFrame macro="">
      <xdr:nvGraphicFramePr>
        <xdr:cNvPr id="5" name="Chart 4">
          <a:extLst>
            <a:ext uri="{FF2B5EF4-FFF2-40B4-BE49-F238E27FC236}">
              <a16:creationId xmlns:a16="http://schemas.microsoft.com/office/drawing/2014/main" id="{EC0CABDD-E527-4324-A243-5530F34165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388620</xdr:colOff>
      <xdr:row>20</xdr:row>
      <xdr:rowOff>38100</xdr:rowOff>
    </xdr:from>
    <xdr:to>
      <xdr:col>11</xdr:col>
      <xdr:colOff>83820</xdr:colOff>
      <xdr:row>35</xdr:row>
      <xdr:rowOff>38100</xdr:rowOff>
    </xdr:to>
    <xdr:graphicFrame macro="">
      <xdr:nvGraphicFramePr>
        <xdr:cNvPr id="6" name="Chart 5">
          <a:extLst>
            <a:ext uri="{FF2B5EF4-FFF2-40B4-BE49-F238E27FC236}">
              <a16:creationId xmlns:a16="http://schemas.microsoft.com/office/drawing/2014/main" id="{90C0813E-A026-4E79-86D9-56F0C612BE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137160</xdr:colOff>
      <xdr:row>20</xdr:row>
      <xdr:rowOff>53340</xdr:rowOff>
    </xdr:from>
    <xdr:to>
      <xdr:col>18</xdr:col>
      <xdr:colOff>441960</xdr:colOff>
      <xdr:row>35</xdr:row>
      <xdr:rowOff>53340</xdr:rowOff>
    </xdr:to>
    <xdr:graphicFrame macro="">
      <xdr:nvGraphicFramePr>
        <xdr:cNvPr id="7" name="Chart 6">
          <a:extLst>
            <a:ext uri="{FF2B5EF4-FFF2-40B4-BE49-F238E27FC236}">
              <a16:creationId xmlns:a16="http://schemas.microsoft.com/office/drawing/2014/main" id="{814DADBB-98C3-41F8-97F9-D45249F110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18</xdr:col>
      <xdr:colOff>495300</xdr:colOff>
      <xdr:row>22</xdr:row>
      <xdr:rowOff>121920</xdr:rowOff>
    </xdr:from>
    <xdr:to>
      <xdr:col>20</xdr:col>
      <xdr:colOff>434340</xdr:colOff>
      <xdr:row>31</xdr:row>
      <xdr:rowOff>160020</xdr:rowOff>
    </xdr:to>
    <mc:AlternateContent xmlns:mc="http://schemas.openxmlformats.org/markup-compatibility/2006" xmlns:sle15="http://schemas.microsoft.com/office/drawing/2012/slicer">
      <mc:Choice Requires="sle15">
        <xdr:graphicFrame macro="">
          <xdr:nvGraphicFramePr>
            <xdr:cNvPr id="8" name="Home Ownership 1">
              <a:extLst>
                <a:ext uri="{FF2B5EF4-FFF2-40B4-BE49-F238E27FC236}">
                  <a16:creationId xmlns:a16="http://schemas.microsoft.com/office/drawing/2014/main" id="{A311ECB4-C6E1-4FB4-B8BB-ABFDB2873F3F}"/>
                </a:ext>
              </a:extLst>
            </xdr:cNvPr>
            <xdr:cNvGraphicFramePr/>
          </xdr:nvGraphicFramePr>
          <xdr:xfrm>
            <a:off x="0" y="0"/>
            <a:ext cx="0" cy="0"/>
          </xdr:xfrm>
          <a:graphic>
            <a:graphicData uri="http://schemas.microsoft.com/office/drawing/2010/slicer">
              <sle:slicer xmlns:sle="http://schemas.microsoft.com/office/drawing/2010/slicer" name="Home Ownership 1"/>
            </a:graphicData>
          </a:graphic>
        </xdr:graphicFrame>
      </mc:Choice>
      <mc:Fallback xmlns="">
        <xdr:sp macro="" textlink="">
          <xdr:nvSpPr>
            <xdr:cNvPr id="0" name=""/>
            <xdr:cNvSpPr>
              <a:spLocks noTextEdit="1"/>
            </xdr:cNvSpPr>
          </xdr:nvSpPr>
          <xdr:spPr>
            <a:xfrm>
              <a:off x="11468100" y="4145280"/>
              <a:ext cx="1158240" cy="168402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oneCell">
    <xdr:from>
      <xdr:col>0</xdr:col>
      <xdr:colOff>464820</xdr:colOff>
      <xdr:row>21</xdr:row>
      <xdr:rowOff>53340</xdr:rowOff>
    </xdr:from>
    <xdr:to>
      <xdr:col>1</xdr:col>
      <xdr:colOff>571500</xdr:colOff>
      <xdr:row>34</xdr:row>
      <xdr:rowOff>142875</xdr:rowOff>
    </xdr:to>
    <mc:AlternateContent xmlns:mc="http://schemas.openxmlformats.org/markup-compatibility/2006" xmlns:a14="http://schemas.microsoft.com/office/drawing/2010/main">
      <mc:Choice Requires="a14">
        <xdr:graphicFrame macro="">
          <xdr:nvGraphicFramePr>
            <xdr:cNvPr id="9" name="addr_state 1">
              <a:extLst>
                <a:ext uri="{FF2B5EF4-FFF2-40B4-BE49-F238E27FC236}">
                  <a16:creationId xmlns:a16="http://schemas.microsoft.com/office/drawing/2014/main" id="{3601D994-501F-4061-9749-DC38AB7788B9}"/>
                </a:ext>
              </a:extLst>
            </xdr:cNvPr>
            <xdr:cNvGraphicFramePr/>
          </xdr:nvGraphicFramePr>
          <xdr:xfrm>
            <a:off x="0" y="0"/>
            <a:ext cx="0" cy="0"/>
          </xdr:xfrm>
          <a:graphic>
            <a:graphicData uri="http://schemas.microsoft.com/office/drawing/2010/slicer">
              <sle:slicer xmlns:sle="http://schemas.microsoft.com/office/drawing/2010/slicer" name="addr_state 1"/>
            </a:graphicData>
          </a:graphic>
        </xdr:graphicFrame>
      </mc:Choice>
      <mc:Fallback xmlns="">
        <xdr:sp macro="" textlink="">
          <xdr:nvSpPr>
            <xdr:cNvPr id="0" name=""/>
            <xdr:cNvSpPr>
              <a:spLocks noTextEdit="1"/>
            </xdr:cNvSpPr>
          </xdr:nvSpPr>
          <xdr:spPr>
            <a:xfrm>
              <a:off x="464820" y="3893820"/>
              <a:ext cx="71628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571500</xdr:colOff>
      <xdr:row>21</xdr:row>
      <xdr:rowOff>53340</xdr:rowOff>
    </xdr:from>
    <xdr:to>
      <xdr:col>3</xdr:col>
      <xdr:colOff>274320</xdr:colOff>
      <xdr:row>34</xdr:row>
      <xdr:rowOff>142875</xdr:rowOff>
    </xdr:to>
    <mc:AlternateContent xmlns:mc="http://schemas.openxmlformats.org/markup-compatibility/2006" xmlns:a14="http://schemas.microsoft.com/office/drawing/2010/main">
      <mc:Choice Requires="a14">
        <xdr:graphicFrame macro="">
          <xdr:nvGraphicFramePr>
            <xdr:cNvPr id="10" name="last_credit_pull_d (Year) 1">
              <a:extLst>
                <a:ext uri="{FF2B5EF4-FFF2-40B4-BE49-F238E27FC236}">
                  <a16:creationId xmlns:a16="http://schemas.microsoft.com/office/drawing/2014/main" id="{942AD796-2A1D-41F3-8BB7-45276564475F}"/>
                </a:ext>
              </a:extLst>
            </xdr:cNvPr>
            <xdr:cNvGraphicFramePr/>
          </xdr:nvGraphicFramePr>
          <xdr:xfrm>
            <a:off x="0" y="0"/>
            <a:ext cx="0" cy="0"/>
          </xdr:xfrm>
          <a:graphic>
            <a:graphicData uri="http://schemas.microsoft.com/office/drawing/2010/slicer">
              <sle:slicer xmlns:sle="http://schemas.microsoft.com/office/drawing/2010/slicer" name="last_credit_pull_d (Year) 1"/>
            </a:graphicData>
          </a:graphic>
        </xdr:graphicFrame>
      </mc:Choice>
      <mc:Fallback xmlns="">
        <xdr:sp macro="" textlink="">
          <xdr:nvSpPr>
            <xdr:cNvPr id="0" name=""/>
            <xdr:cNvSpPr>
              <a:spLocks noTextEdit="1"/>
            </xdr:cNvSpPr>
          </xdr:nvSpPr>
          <xdr:spPr>
            <a:xfrm>
              <a:off x="1181100" y="3893820"/>
              <a:ext cx="92202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236220</xdr:colOff>
      <xdr:row>8</xdr:row>
      <xdr:rowOff>1</xdr:rowOff>
    </xdr:from>
    <xdr:to>
      <xdr:col>7</xdr:col>
      <xdr:colOff>388620</xdr:colOff>
      <xdr:row>17</xdr:row>
      <xdr:rowOff>60960</xdr:rowOff>
    </xdr:to>
    <mc:AlternateContent xmlns:mc="http://schemas.openxmlformats.org/markup-compatibility/2006" xmlns:a14="http://schemas.microsoft.com/office/drawing/2010/main">
      <mc:Choice Requires="a14">
        <xdr:graphicFrame macro="">
          <xdr:nvGraphicFramePr>
            <xdr:cNvPr id="11" name="issue_d (Year)">
              <a:extLst>
                <a:ext uri="{FF2B5EF4-FFF2-40B4-BE49-F238E27FC236}">
                  <a16:creationId xmlns:a16="http://schemas.microsoft.com/office/drawing/2014/main" id="{8F53100B-960E-4B50-102F-40ED02A50496}"/>
                </a:ext>
              </a:extLst>
            </xdr:cNvPr>
            <xdr:cNvGraphicFramePr/>
          </xdr:nvGraphicFramePr>
          <xdr:xfrm>
            <a:off x="0" y="0"/>
            <a:ext cx="0" cy="0"/>
          </xdr:xfrm>
          <a:graphic>
            <a:graphicData uri="http://schemas.microsoft.com/office/drawing/2010/slicer">
              <sle:slicer xmlns:sle="http://schemas.microsoft.com/office/drawing/2010/slicer" name="issue_d (Year)"/>
            </a:graphicData>
          </a:graphic>
        </xdr:graphicFrame>
      </mc:Choice>
      <mc:Fallback xmlns="">
        <xdr:sp macro="" textlink="">
          <xdr:nvSpPr>
            <xdr:cNvPr id="0" name=""/>
            <xdr:cNvSpPr>
              <a:spLocks noTextEdit="1"/>
            </xdr:cNvSpPr>
          </xdr:nvSpPr>
          <xdr:spPr>
            <a:xfrm>
              <a:off x="3893820" y="1463041"/>
              <a:ext cx="762000" cy="17068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403860</xdr:colOff>
      <xdr:row>7</xdr:row>
      <xdr:rowOff>38101</xdr:rowOff>
    </xdr:from>
    <xdr:to>
      <xdr:col>15</xdr:col>
      <xdr:colOff>335280</xdr:colOff>
      <xdr:row>19</xdr:row>
      <xdr:rowOff>83821</xdr:rowOff>
    </xdr:to>
    <mc:AlternateContent xmlns:mc="http://schemas.openxmlformats.org/markup-compatibility/2006" xmlns:a14="http://schemas.microsoft.com/office/drawing/2010/main">
      <mc:Choice Requires="a14">
        <xdr:graphicFrame macro="">
          <xdr:nvGraphicFramePr>
            <xdr:cNvPr id="12" name="grade">
              <a:extLst>
                <a:ext uri="{FF2B5EF4-FFF2-40B4-BE49-F238E27FC236}">
                  <a16:creationId xmlns:a16="http://schemas.microsoft.com/office/drawing/2014/main" id="{1AAEAC2F-E647-51BD-6DBC-1BFB0AFD8321}"/>
                </a:ext>
              </a:extLst>
            </xdr:cNvPr>
            <xdr:cNvGraphicFramePr/>
          </xdr:nvGraphicFramePr>
          <xdr:xfrm>
            <a:off x="0" y="0"/>
            <a:ext cx="0" cy="0"/>
          </xdr:xfrm>
          <a:graphic>
            <a:graphicData uri="http://schemas.microsoft.com/office/drawing/2010/slicer">
              <sle:slicer xmlns:sle="http://schemas.microsoft.com/office/drawing/2010/slicer" name="grade"/>
            </a:graphicData>
          </a:graphic>
        </xdr:graphicFrame>
      </mc:Choice>
      <mc:Fallback xmlns="">
        <xdr:sp macro="" textlink="">
          <xdr:nvSpPr>
            <xdr:cNvPr id="0" name=""/>
            <xdr:cNvSpPr>
              <a:spLocks noTextEdit="1"/>
            </xdr:cNvSpPr>
          </xdr:nvSpPr>
          <xdr:spPr>
            <a:xfrm>
              <a:off x="8938260" y="1318261"/>
              <a:ext cx="541020" cy="22402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21</xdr:col>
      <xdr:colOff>281940</xdr:colOff>
      <xdr:row>9</xdr:row>
      <xdr:rowOff>76200</xdr:rowOff>
    </xdr:from>
    <xdr:to>
      <xdr:col>22</xdr:col>
      <xdr:colOff>472440</xdr:colOff>
      <xdr:row>15</xdr:row>
      <xdr:rowOff>137160</xdr:rowOff>
    </xdr:to>
    <mc:AlternateContent xmlns:mc="http://schemas.openxmlformats.org/markup-compatibility/2006" xmlns:sle15="http://schemas.microsoft.com/office/drawing/2012/slicer">
      <mc:Choice Requires="sle15">
        <xdr:graphicFrame macro="">
          <xdr:nvGraphicFramePr>
            <xdr:cNvPr id="15" name="Verification Status 1">
              <a:extLst>
                <a:ext uri="{FF2B5EF4-FFF2-40B4-BE49-F238E27FC236}">
                  <a16:creationId xmlns:a16="http://schemas.microsoft.com/office/drawing/2014/main" id="{5EFE1BBA-2A76-4035-8322-4EA4F31C6A2C}"/>
                </a:ext>
              </a:extLst>
            </xdr:cNvPr>
            <xdr:cNvGraphicFramePr/>
          </xdr:nvGraphicFramePr>
          <xdr:xfrm>
            <a:off x="0" y="0"/>
            <a:ext cx="0" cy="0"/>
          </xdr:xfrm>
          <a:graphic>
            <a:graphicData uri="http://schemas.microsoft.com/office/drawing/2010/slicer">
              <sle:slicer xmlns:sle="http://schemas.microsoft.com/office/drawing/2010/slicer" name="Verification Status 1"/>
            </a:graphicData>
          </a:graphic>
        </xdr:graphicFrame>
      </mc:Choice>
      <mc:Fallback xmlns="">
        <xdr:sp macro="" textlink="">
          <xdr:nvSpPr>
            <xdr:cNvPr id="0" name=""/>
            <xdr:cNvSpPr>
              <a:spLocks noTextEdit="1"/>
            </xdr:cNvSpPr>
          </xdr:nvSpPr>
          <xdr:spPr>
            <a:xfrm>
              <a:off x="13083540" y="1722120"/>
              <a:ext cx="800100" cy="115824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10</xdr:row>
      <xdr:rowOff>34290</xdr:rowOff>
    </xdr:from>
    <xdr:to>
      <xdr:col>4</xdr:col>
      <xdr:colOff>640080</xdr:colOff>
      <xdr:row>25</xdr:row>
      <xdr:rowOff>34290</xdr:rowOff>
    </xdr:to>
    <xdr:graphicFrame macro="">
      <xdr:nvGraphicFramePr>
        <xdr:cNvPr id="5" name="Chart 4">
          <a:extLst>
            <a:ext uri="{FF2B5EF4-FFF2-40B4-BE49-F238E27FC236}">
              <a16:creationId xmlns:a16="http://schemas.microsoft.com/office/drawing/2014/main" id="{04183B01-F006-3187-4919-35CE8E0271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9</xdr:col>
      <xdr:colOff>83820</xdr:colOff>
      <xdr:row>1</xdr:row>
      <xdr:rowOff>118110</xdr:rowOff>
    </xdr:from>
    <xdr:to>
      <xdr:col>16</xdr:col>
      <xdr:colOff>7620</xdr:colOff>
      <xdr:row>16</xdr:row>
      <xdr:rowOff>118110</xdr:rowOff>
    </xdr:to>
    <xdr:graphicFrame macro="">
      <xdr:nvGraphicFramePr>
        <xdr:cNvPr id="2" name="Chart 1">
          <a:extLst>
            <a:ext uri="{FF2B5EF4-FFF2-40B4-BE49-F238E27FC236}">
              <a16:creationId xmlns:a16="http://schemas.microsoft.com/office/drawing/2014/main" id="{BFADBA81-5BC3-8FE8-FC41-84D019738B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7</xdr:col>
      <xdr:colOff>144780</xdr:colOff>
      <xdr:row>0</xdr:row>
      <xdr:rowOff>156210</xdr:rowOff>
    </xdr:from>
    <xdr:to>
      <xdr:col>12</xdr:col>
      <xdr:colOff>129540</xdr:colOff>
      <xdr:row>15</xdr:row>
      <xdr:rowOff>156210</xdr:rowOff>
    </xdr:to>
    <xdr:graphicFrame macro="">
      <xdr:nvGraphicFramePr>
        <xdr:cNvPr id="3" name="Chart 2">
          <a:extLst>
            <a:ext uri="{FF2B5EF4-FFF2-40B4-BE49-F238E27FC236}">
              <a16:creationId xmlns:a16="http://schemas.microsoft.com/office/drawing/2014/main" id="{43AFF33E-8304-D4C5-9A3E-70905B6E9C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152400</xdr:colOff>
      <xdr:row>16</xdr:row>
      <xdr:rowOff>57150</xdr:rowOff>
    </xdr:from>
    <xdr:to>
      <xdr:col>12</xdr:col>
      <xdr:colOff>137160</xdr:colOff>
      <xdr:row>31</xdr:row>
      <xdr:rowOff>57150</xdr:rowOff>
    </xdr:to>
    <xdr:graphicFrame macro="">
      <xdr:nvGraphicFramePr>
        <xdr:cNvPr id="5" name="Chart 4">
          <a:extLst>
            <a:ext uri="{FF2B5EF4-FFF2-40B4-BE49-F238E27FC236}">
              <a16:creationId xmlns:a16="http://schemas.microsoft.com/office/drawing/2014/main" id="{AB7F0FA6-79A2-15E6-DF43-A932F47099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7</xdr:col>
      <xdr:colOff>220980</xdr:colOff>
      <xdr:row>16</xdr:row>
      <xdr:rowOff>160021</xdr:rowOff>
    </xdr:from>
    <xdr:to>
      <xdr:col>8</xdr:col>
      <xdr:colOff>76200</xdr:colOff>
      <xdr:row>24</xdr:row>
      <xdr:rowOff>53341</xdr:rowOff>
    </xdr:to>
    <mc:AlternateContent xmlns:mc="http://schemas.openxmlformats.org/markup-compatibility/2006" xmlns:sle15="http://schemas.microsoft.com/office/drawing/2012/slicer">
      <mc:Choice Requires="sle15">
        <xdr:graphicFrame macro="">
          <xdr:nvGraphicFramePr>
            <xdr:cNvPr id="7" name="Verification Status">
              <a:extLst>
                <a:ext uri="{FF2B5EF4-FFF2-40B4-BE49-F238E27FC236}">
                  <a16:creationId xmlns:a16="http://schemas.microsoft.com/office/drawing/2014/main" id="{F79932AC-6212-6446-BE0A-CF02ACC79976}"/>
                </a:ext>
              </a:extLst>
            </xdr:cNvPr>
            <xdr:cNvGraphicFramePr/>
          </xdr:nvGraphicFramePr>
          <xdr:xfrm>
            <a:off x="0" y="0"/>
            <a:ext cx="0" cy="0"/>
          </xdr:xfrm>
          <a:graphic>
            <a:graphicData uri="http://schemas.microsoft.com/office/drawing/2010/slicer">
              <sle:slicer xmlns:sle="http://schemas.microsoft.com/office/drawing/2010/slicer" name="Verification Status"/>
            </a:graphicData>
          </a:graphic>
        </xdr:graphicFrame>
      </mc:Choice>
      <mc:Fallback xmlns="">
        <xdr:sp macro="" textlink="">
          <xdr:nvSpPr>
            <xdr:cNvPr id="0" name=""/>
            <xdr:cNvSpPr>
              <a:spLocks noTextEdit="1"/>
            </xdr:cNvSpPr>
          </xdr:nvSpPr>
          <xdr:spPr>
            <a:xfrm>
              <a:off x="8427720" y="3086101"/>
              <a:ext cx="1112520" cy="135636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6</xdr:col>
      <xdr:colOff>15240</xdr:colOff>
      <xdr:row>2</xdr:row>
      <xdr:rowOff>19050</xdr:rowOff>
    </xdr:from>
    <xdr:to>
      <xdr:col>12</xdr:col>
      <xdr:colOff>335280</xdr:colOff>
      <xdr:row>17</xdr:row>
      <xdr:rowOff>19050</xdr:rowOff>
    </xdr:to>
    <xdr:graphicFrame macro="">
      <xdr:nvGraphicFramePr>
        <xdr:cNvPr id="2" name="Chart 1">
          <a:extLst>
            <a:ext uri="{FF2B5EF4-FFF2-40B4-BE49-F238E27FC236}">
              <a16:creationId xmlns:a16="http://schemas.microsoft.com/office/drawing/2014/main" id="{7242258D-F487-B32B-1BB8-B5359B66B3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60960</xdr:colOff>
      <xdr:row>2</xdr:row>
      <xdr:rowOff>30480</xdr:rowOff>
    </xdr:from>
    <xdr:to>
      <xdr:col>14</xdr:col>
      <xdr:colOff>68580</xdr:colOff>
      <xdr:row>15</xdr:row>
      <xdr:rowOff>120015</xdr:rowOff>
    </xdr:to>
    <mc:AlternateContent xmlns:mc="http://schemas.openxmlformats.org/markup-compatibility/2006" xmlns:a14="http://schemas.microsoft.com/office/drawing/2010/main">
      <mc:Choice Requires="a14">
        <xdr:graphicFrame macro="">
          <xdr:nvGraphicFramePr>
            <xdr:cNvPr id="3" name="addr_state">
              <a:extLst>
                <a:ext uri="{FF2B5EF4-FFF2-40B4-BE49-F238E27FC236}">
                  <a16:creationId xmlns:a16="http://schemas.microsoft.com/office/drawing/2014/main" id="{96621A92-6BC4-213D-F4A5-4758B5B52DB4}"/>
                </a:ext>
              </a:extLst>
            </xdr:cNvPr>
            <xdr:cNvGraphicFramePr/>
          </xdr:nvGraphicFramePr>
          <xdr:xfrm>
            <a:off x="0" y="0"/>
            <a:ext cx="0" cy="0"/>
          </xdr:xfrm>
          <a:graphic>
            <a:graphicData uri="http://schemas.microsoft.com/office/drawing/2010/slicer">
              <sle:slicer xmlns:sle="http://schemas.microsoft.com/office/drawing/2010/slicer" name="addr_state"/>
            </a:graphicData>
          </a:graphic>
        </xdr:graphicFrame>
      </mc:Choice>
      <mc:Fallback xmlns="">
        <xdr:sp macro="" textlink="">
          <xdr:nvSpPr>
            <xdr:cNvPr id="0" name=""/>
            <xdr:cNvSpPr>
              <a:spLocks noTextEdit="1"/>
            </xdr:cNvSpPr>
          </xdr:nvSpPr>
          <xdr:spPr>
            <a:xfrm>
              <a:off x="10020300" y="396240"/>
              <a:ext cx="71628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38100</xdr:colOff>
      <xdr:row>2</xdr:row>
      <xdr:rowOff>91440</xdr:rowOff>
    </xdr:from>
    <xdr:to>
      <xdr:col>16</xdr:col>
      <xdr:colOff>190500</xdr:colOff>
      <xdr:row>15</xdr:row>
      <xdr:rowOff>180975</xdr:rowOff>
    </xdr:to>
    <mc:AlternateContent xmlns:mc="http://schemas.openxmlformats.org/markup-compatibility/2006" xmlns:a14="http://schemas.microsoft.com/office/drawing/2010/main">
      <mc:Choice Requires="a14">
        <xdr:graphicFrame macro="">
          <xdr:nvGraphicFramePr>
            <xdr:cNvPr id="4" name="last_credit_pull_d (Year)">
              <a:extLst>
                <a:ext uri="{FF2B5EF4-FFF2-40B4-BE49-F238E27FC236}">
                  <a16:creationId xmlns:a16="http://schemas.microsoft.com/office/drawing/2014/main" id="{14645EAB-9946-B3F0-54E8-D16783DE6284}"/>
                </a:ext>
              </a:extLst>
            </xdr:cNvPr>
            <xdr:cNvGraphicFramePr/>
          </xdr:nvGraphicFramePr>
          <xdr:xfrm>
            <a:off x="0" y="0"/>
            <a:ext cx="0" cy="0"/>
          </xdr:xfrm>
          <a:graphic>
            <a:graphicData uri="http://schemas.microsoft.com/office/drawing/2010/slicer">
              <sle:slicer xmlns:sle="http://schemas.microsoft.com/office/drawing/2010/slicer" name="last_credit_pull_d (Year)"/>
            </a:graphicData>
          </a:graphic>
        </xdr:graphicFrame>
      </mc:Choice>
      <mc:Fallback xmlns="">
        <xdr:sp macro="" textlink="">
          <xdr:nvSpPr>
            <xdr:cNvPr id="0" name=""/>
            <xdr:cNvSpPr>
              <a:spLocks noTextEdit="1"/>
            </xdr:cNvSpPr>
          </xdr:nvSpPr>
          <xdr:spPr>
            <a:xfrm>
              <a:off x="11414760" y="457200"/>
              <a:ext cx="86106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434340</xdr:colOff>
      <xdr:row>10</xdr:row>
      <xdr:rowOff>125730</xdr:rowOff>
    </xdr:from>
    <xdr:to>
      <xdr:col>7</xdr:col>
      <xdr:colOff>121920</xdr:colOff>
      <xdr:row>25</xdr:row>
      <xdr:rowOff>125730</xdr:rowOff>
    </xdr:to>
    <xdr:graphicFrame macro="">
      <xdr:nvGraphicFramePr>
        <xdr:cNvPr id="5" name="Chart 4">
          <a:extLst>
            <a:ext uri="{FF2B5EF4-FFF2-40B4-BE49-F238E27FC236}">
              <a16:creationId xmlns:a16="http://schemas.microsoft.com/office/drawing/2014/main" id="{50063DB4-B468-BDA6-4354-8A6DD4BC04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7</xdr:col>
      <xdr:colOff>548640</xdr:colOff>
      <xdr:row>12</xdr:row>
      <xdr:rowOff>106681</xdr:rowOff>
    </xdr:from>
    <xdr:to>
      <xdr:col>10</xdr:col>
      <xdr:colOff>251460</xdr:colOff>
      <xdr:row>21</xdr:row>
      <xdr:rowOff>144781</xdr:rowOff>
    </xdr:to>
    <mc:AlternateContent xmlns:mc="http://schemas.openxmlformats.org/markup-compatibility/2006" xmlns:sle15="http://schemas.microsoft.com/office/drawing/2012/slicer">
      <mc:Choice Requires="sle15">
        <xdr:graphicFrame macro="">
          <xdr:nvGraphicFramePr>
            <xdr:cNvPr id="8" name="Home Ownership">
              <a:extLst>
                <a:ext uri="{FF2B5EF4-FFF2-40B4-BE49-F238E27FC236}">
                  <a16:creationId xmlns:a16="http://schemas.microsoft.com/office/drawing/2014/main" id="{F950EBA4-B70F-8E06-FFD8-403F9CD05133}"/>
                </a:ext>
              </a:extLst>
            </xdr:cNvPr>
            <xdr:cNvGraphicFramePr/>
          </xdr:nvGraphicFramePr>
          <xdr:xfrm>
            <a:off x="0" y="0"/>
            <a:ext cx="0" cy="0"/>
          </xdr:xfrm>
          <a:graphic>
            <a:graphicData uri="http://schemas.microsoft.com/office/drawing/2010/slicer">
              <sle:slicer xmlns:sle="http://schemas.microsoft.com/office/drawing/2010/slicer" name="Home Ownership"/>
            </a:graphicData>
          </a:graphic>
        </xdr:graphicFrame>
      </mc:Choice>
      <mc:Fallback xmlns="">
        <xdr:sp macro="" textlink="">
          <xdr:nvSpPr>
            <xdr:cNvPr id="0" name=""/>
            <xdr:cNvSpPr>
              <a:spLocks noTextEdit="1"/>
            </xdr:cNvSpPr>
          </xdr:nvSpPr>
          <xdr:spPr>
            <a:xfrm>
              <a:off x="10088880" y="2301241"/>
              <a:ext cx="1828800" cy="168402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elcome_Maira" refreshedDate="44994.627609143521" createdVersion="5" refreshedVersion="8" minRefreshableVersion="3" recordCount="0" supportSubquery="1" supportAdvancedDrill="1" xr:uid="{480AB917-E86B-4C4B-A49D-0430E97A1B3F}">
  <cacheSource type="external" connectionId="3"/>
  <cacheFields count="3">
    <cacheField name="[Finance_1].[verification_status].[verification_status]" caption="verification_status" numFmtId="0" hierarchy="14" level="1">
      <sharedItems count="3">
        <s v="Not Verified"/>
        <s v="Source Verified"/>
        <s v="Verified"/>
      </sharedItems>
    </cacheField>
    <cacheField name="[Measures].[Sum of total_pymnt]" caption="Sum of total_pymnt" numFmtId="0" hierarchy="73" level="32767"/>
    <cacheField name="Dummy0" numFmtId="0" hierarchy="79" level="32767">
      <extLst>
        <ext xmlns:x14="http://schemas.microsoft.com/office/spreadsheetml/2009/9/main" uri="{63CAB8AC-B538-458d-9737-405883B0398D}">
          <x14:cacheField ignore="1"/>
        </ext>
      </extLst>
    </cacheField>
  </cacheFields>
  <cacheHierarchies count="80">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0"/>
      </fieldsUsage>
    </cacheHierarchy>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y uniqueName="[Measures].[Max of loan_amnt]" caption="Max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Average of revol_bal]" caption="Average of revol_bal" measure="1" displayFolder="" measureGroup="Finance_2" count="0" hidden="1">
      <extLst>
        <ext xmlns:x15="http://schemas.microsoft.com/office/spreadsheetml/2010/11/main" uri="{B97F6D7D-B522-45F9-BDA1-12C45D357490}">
          <x15:cacheHierarchy aggregatedColumn="35"/>
        </ext>
      </extLst>
    </cacheHierarchy>
    <cacheHierarchy uniqueName="[Measures].[Count of revol_bal]" caption="Count of revol_bal" measure="1" displayFolder="" measureGroup="Finance_2"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tdDev of revol_bal]" caption="StdDev of revol_bal" measure="1" displayFolder="" measureGroup="Finance_2" count="0" hidden="1">
      <extLst>
        <ext xmlns:x15="http://schemas.microsoft.com/office/spreadsheetml/2010/11/main" uri="{B97F6D7D-B522-45F9-BDA1-12C45D357490}">
          <x15:cacheHierarchy aggregatedColumn="35"/>
        </ext>
      </extLst>
    </cacheHierarchy>
    <cacheHierarchy uniqueName="[Measures].[Min of revol_bal]" caption="Min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oneField="1" hidden="1">
      <fieldsUsage count="1">
        <fieldUsage x="1"/>
      </fieldsUsage>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caption="Count of id" measure="1" displayFolder="" measureGroup="Finance_2" count="0" hidden="1">
      <extLst>
        <ext xmlns:x15="http://schemas.microsoft.com/office/spreadsheetml/2010/11/main" uri="{B97F6D7D-B522-45F9-BDA1-12C45D357490}">
          <x15:cacheHierarchy aggregatedColumn="27"/>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y uniqueName="Dummy0" caption="id" measure="1" count="0">
      <extLst>
        <ext xmlns:x14="http://schemas.microsoft.com/office/spreadsheetml/2009/9/main" uri="{8CF416AD-EC4C-4aba-99F5-12A058AE0983}">
          <x14:cacheHierarchy ignore="1"/>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elcome_Maira" refreshedDate="44994.627611805554" createdVersion="5" refreshedVersion="8" minRefreshableVersion="3" recordCount="0" supportSubquery="1" supportAdvancedDrill="1" xr:uid="{9E2E23DD-BB99-4CEE-ABF0-3E0A05C3E987}">
  <cacheSource type="external" connectionId="3"/>
  <cacheFields count="7">
    <cacheField name="[Finance_1].[grade].[grade]" caption="grade" numFmtId="0" hierarchy="8" level="1">
      <sharedItems count="7">
        <s v="A"/>
        <s v="B"/>
        <s v="C"/>
        <s v="D"/>
        <s v="E"/>
        <s v="F"/>
        <s v="G"/>
      </sharedItems>
    </cacheField>
    <cacheField name="[Finance_1].[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 name="[Measures].[Sum of revol_bal]" caption="Sum of revol_bal" numFmtId="0" hierarchy="67" level="32767"/>
    <cacheField name="[Measures].[Average of revol_bal]" caption="Average of revol_bal" numFmtId="0" hierarchy="68" level="32767"/>
    <cacheField name="[Measures].[Count of revol_bal]" caption="Count of revol_bal" numFmtId="0" hierarchy="69" level="32767"/>
    <cacheField name="[Measures].[Max of revol_bal]" caption="Max of revol_bal" numFmtId="0" hierarchy="70" level="32767"/>
    <cacheField name="[Measures].[StdDev of revol_bal]" caption="StdDev of revol_bal" numFmtId="0" hierarchy="71" level="32767"/>
  </cacheFields>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0"/>
      </fieldsUsage>
    </cacheHierarchy>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1"/>
      </fieldsUsage>
    </cacheHierarchy>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y uniqueName="[Measures].[Max of loan_amnt]" caption="Max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oneField="1" hidden="1">
      <fieldsUsage count="1">
        <fieldUsage x="2"/>
      </fieldsUsage>
      <extLst>
        <ext xmlns:x15="http://schemas.microsoft.com/office/spreadsheetml/2010/11/main" uri="{B97F6D7D-B522-45F9-BDA1-12C45D357490}">
          <x15:cacheHierarchy aggregatedColumn="35"/>
        </ext>
      </extLst>
    </cacheHierarchy>
    <cacheHierarchy uniqueName="[Measures].[Average of revol_bal]" caption="Average of revol_bal" measure="1" displayFolder="" measureGroup="Finance_2" count="0" oneField="1" hidden="1">
      <fieldsUsage count="1">
        <fieldUsage x="3"/>
      </fieldsUsage>
      <extLst>
        <ext xmlns:x15="http://schemas.microsoft.com/office/spreadsheetml/2010/11/main" uri="{B97F6D7D-B522-45F9-BDA1-12C45D357490}">
          <x15:cacheHierarchy aggregatedColumn="35"/>
        </ext>
      </extLst>
    </cacheHierarchy>
    <cacheHierarchy uniqueName="[Measures].[Count of revol_bal]" caption="Count of revol_bal" measure="1" displayFolder="" measureGroup="Finance_2" count="0" oneField="1" hidden="1">
      <fieldsUsage count="1">
        <fieldUsage x="4"/>
      </fieldsUsage>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ance_2" count="0" oneField="1" hidden="1">
      <fieldsUsage count="1">
        <fieldUsage x="5"/>
      </fieldsUsage>
      <extLst>
        <ext xmlns:x15="http://schemas.microsoft.com/office/spreadsheetml/2010/11/main" uri="{B97F6D7D-B522-45F9-BDA1-12C45D357490}">
          <x15:cacheHierarchy aggregatedColumn="35"/>
        </ext>
      </extLst>
    </cacheHierarchy>
    <cacheHierarchy uniqueName="[Measures].[StdDev of revol_bal]" caption="StdDev of revol_bal" measure="1" displayFolder="" measureGroup="Finance_2" count="0" oneField="1" hidden="1">
      <fieldsUsage count="1">
        <fieldUsage x="6"/>
      </fieldsUsage>
      <extLst>
        <ext xmlns:x15="http://schemas.microsoft.com/office/spreadsheetml/2010/11/main" uri="{B97F6D7D-B522-45F9-BDA1-12C45D357490}">
          <x15:cacheHierarchy aggregatedColumn="35"/>
        </ext>
      </extLst>
    </cacheHierarchy>
    <cacheHierarchy uniqueName="[Measures].[Min of revol_bal]" caption="Min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caption="Count of id" measure="1" displayFolder="" measureGroup="Finance_2" count="0" hidden="1">
      <extLst>
        <ext xmlns:x15="http://schemas.microsoft.com/office/spreadsheetml/2010/11/main" uri="{B97F6D7D-B522-45F9-BDA1-12C45D357490}">
          <x15:cacheHierarchy aggregatedColumn="27"/>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elcome_Maira" refreshedDate="44994.67949884259" createdVersion="5" refreshedVersion="8" minRefreshableVersion="3" recordCount="0" supportSubquery="1" supportAdvancedDrill="1" xr:uid="{B8D278DD-AC23-45E8-A745-3C94C4F36E99}">
  <cacheSource type="external" connectionId="3"/>
  <cacheFields count="2">
    <cacheField name="[Finance_1].[issue_d (Year)].[issue_d (Year)]" caption="issue_d (Year)" numFmtId="0" hierarchy="24" level="1">
      <sharedItems count="5">
        <s v="2007"/>
        <s v="2008"/>
        <s v="2009"/>
        <s v="2010"/>
        <s v="2011"/>
      </sharedItems>
    </cacheField>
    <cacheField name="[Measures].[Sum of loan_amnt]" caption="Sum of loan_amnt" numFmtId="0" hierarchy="64" level="32767"/>
  </cacheFields>
  <cacheHierarchies count="79">
    <cacheHierarchy uniqueName="[Finance_1].[id]" caption="id" attribute="1" defaultMemberUniqueName="[Finance_1].[id].[All]" allUniqueName="[Finance_1].[id].[All]" dimensionUniqueName="[Finance_1]" displayFolder="" count="2" memberValueDatatype="20" unbalanced="0"/>
    <cacheHierarchy uniqueName="[Finance_1].[member_id]" caption="member_id" attribute="1" defaultMemberUniqueName="[Finance_1].[member_id].[All]" allUniqueName="[Finance_1].[member_id].[All]" dimensionUniqueName="[Finance_1]" displayFolder="" count="2" memberValueDatatype="20" unbalanced="0"/>
    <cacheHierarchy uniqueName="[Finance_1].[loan_amnt]" caption="loan_amnt" attribute="1" defaultMemberUniqueName="[Finance_1].[loan_amnt].[All]" allUniqueName="[Finance_1].[loan_amnt].[All]" dimensionUniqueName="[Finance_1]" displayFolder="" count="2" memberValueDatatype="20" unbalanced="0"/>
    <cacheHierarchy uniqueName="[Finance_1].[funded_amnt]" caption="funded_amnt" attribute="1" defaultMemberUniqueName="[Finance_1].[funded_amnt].[All]" allUniqueName="[Finance_1].[funded_amnt].[All]" dimensionUniqueName="[Finance_1]" displayFolder="" count="2" memberValueDatatype="20" unbalanced="0"/>
    <cacheHierarchy uniqueName="[Finance_1].[funded_amnt_inv]" caption="funded_amnt_inv" attribute="1" defaultMemberUniqueName="[Finance_1].[funded_amnt_inv].[All]" allUniqueName="[Finance_1].[funded_amnt_inv].[All]" dimensionUniqueName="[Finance_1]" displayFolder="" count="2" memberValueDatatype="5" unbalanced="0"/>
    <cacheHierarchy uniqueName="[Finance_1].[term]" caption="term" attribute="1" defaultMemberUniqueName="[Finance_1].[term].[All]" allUniqueName="[Finance_1].[term].[All]" dimensionUniqueName="[Finance_1]" displayFolder="" count="2" memberValueDatatype="130" unbalanced="0"/>
    <cacheHierarchy uniqueName="[Finance_1].[int_rate]" caption="int_rate" attribute="1" defaultMemberUniqueName="[Finance_1].[int_rate].[All]" allUniqueName="[Finance_1].[int_rate].[All]" dimensionUniqueName="[Finance_1]" displayFolder="" count="2" memberValueDatatype="5" unbalanced="0"/>
    <cacheHierarchy uniqueName="[Finance_1].[installment]" caption="installment" attribute="1" defaultMemberUniqueName="[Finance_1].[installment].[All]" allUniqueName="[Finance_1].[installment].[All]" dimensionUniqueName="[Finance_1]" displayFolder="" count="2" memberValueDatatype="5" unbalanced="0"/>
    <cacheHierarchy uniqueName="[Finance_1].[grade]" caption="grade" attribute="1" defaultMemberUniqueName="[Finance_1].[grade].[All]" allUniqueName="[Finance_1].[grade].[All]" dimensionUniqueName="[Finance_1]" displayFolder="" count="2" memberValueDatatype="130" unbalanced="0"/>
    <cacheHierarchy uniqueName="[Finance_1].[sub_grade]" caption="sub_grade" attribute="1" defaultMemberUniqueName="[Finance_1].[sub_grade].[All]" allUniqueName="[Finance_1].[sub_grade].[All]" dimensionUniqueName="[Finance_1]" displayFolder="" count="2" memberValueDatatype="130" unbalanced="0"/>
    <cacheHierarchy uniqueName="[Finance_1].[emp_title]" caption="emp_title" attribute="1" defaultMemberUniqueName="[Finance_1].[emp_title].[All]" allUniqueName="[Finance_1].[emp_title].[All]" dimensionUniqueName="[Finance_1]" displayFolder="" count="2" memberValueDatatype="130" unbalanced="0"/>
    <cacheHierarchy uniqueName="[Finance_1].[emp_length]" caption="emp_length" attribute="1" defaultMemberUniqueName="[Finance_1].[emp_length].[All]" allUniqueName="[Finance_1].[emp_length].[All]" dimensionUniqueName="[Finance_1]" displayFolder="" count="2"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cacheHierarchy uniqueName="[Finance_1].[annual_inc]" caption="annual_inc" attribute="1" defaultMemberUniqueName="[Finance_1].[annual_inc].[All]" allUniqueName="[Finance_1].[annual_inc].[All]" dimensionUniqueName="[Finance_1]" displayFolder="" count="2" memberValueDatatype="20"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2" memberValueDatatype="130" unbalanced="0"/>
    <cacheHierarchy uniqueName="[Finance_1].[desc]" caption="desc" attribute="1" defaultMemberUniqueName="[Finance_1].[desc].[All]" allUniqueName="[Finance_1].[desc].[All]" dimensionUniqueName="[Finance_1]" displayFolder="" count="2" memberValueDatatype="130" unbalanced="0"/>
    <cacheHierarchy uniqueName="[Finance_1].[purpose]" caption="purpose" attribute="1" defaultMemberUniqueName="[Finance_1].[purpose].[All]" allUniqueName="[Finance_1].[purpose].[All]" dimensionUniqueName="[Finance_1]" displayFolder="" count="2" memberValueDatatype="130" unbalanced="0"/>
    <cacheHierarchy uniqueName="[Finance_1].[title]" caption="title" attribute="1" defaultMemberUniqueName="[Finance_1].[title].[All]" allUniqueName="[Finance_1].[title].[All]" dimensionUniqueName="[Finance_1]" displayFolder="" count="2" memberValueDatatype="130" unbalanced="0"/>
    <cacheHierarchy uniqueName="[Finance_1].[zip_code]" caption="zip_code" attribute="1" defaultMemberUniqueName="[Finance_1].[zip_code].[All]" allUniqueName="[Finance_1].[zip_code].[All]" dimensionUniqueName="[Finance_1]" displayFolder="" count="2" memberValueDatatype="130" unbalanced="0"/>
    <cacheHierarchy uniqueName="[Finance_1].[addr_state]" caption="addr_state" attribute="1" defaultMemberUniqueName="[Finance_1].[addr_state].[All]" allUniqueName="[Finance_1].[addr_state].[All]" dimensionUniqueName="[Finance_1]" displayFolder="" count="2" memberValueDatatype="130" unbalanced="0"/>
    <cacheHierarchy uniqueName="[Finance_1].[dti]" caption="dti" attribute="1" defaultMemberUniqueName="[Finance_1].[dti].[All]" allUniqueName="[Finance_1].[dti].[All]" dimensionUniqueName="[Finance_1]" displayFolder="" count="2" memberValueDatatype="5" unbalanced="0"/>
    <cacheHierarchy uniqueName="[Finance_1].[issue_d (Year)]" caption="issue_d (Year)" attribute="1" defaultMemberUniqueName="[Finance_1].[issue_d (Year)].[All]" allUniqueName="[Finance_1].[issue_d (Year)].[All]" dimensionUniqueName="[Finance_1]" displayFolder="" count="2" memberValueDatatype="130" unbalanced="0">
      <fieldsUsage count="2">
        <fieldUsage x="-1"/>
        <fieldUsage x="0"/>
      </fieldsUsage>
    </cacheHierarchy>
    <cacheHierarchy uniqueName="[Finance_1].[issue_d (Quarter)]" caption="issue_d (Quarter)" attribute="1" defaultMemberUniqueName="[Finance_1].[issue_d (Quarter)].[All]" allUniqueName="[Finance_1].[issue_d (Quarter)].[All]" dimensionUniqueName="[Finance_1]" displayFolder="" count="2" memberValueDatatype="130" unbalanced="0"/>
    <cacheHierarchy uniqueName="[Finance_1].[issue_d (Month)]" caption="issue_d (Month)" attribute="1" defaultMemberUniqueName="[Finance_1].[issue_d (Month)].[All]" allUniqueName="[Finance_1].[issue_d (Month)].[All]" dimensionUniqueName="[Finance_1]" displayFolder="" count="2" memberValueDatatype="130" unbalanced="0"/>
    <cacheHierarchy uniqueName="[Finance_2].[id]" caption="id" attribute="1" defaultMemberUniqueName="[Finance_2].[id].[All]" allUniqueName="[Finance_2].[id].[All]" dimensionUniqueName="[Finance_2]" displayFolder="" count="2" memberValueDatatype="20" unbalanced="0"/>
    <cacheHierarchy uniqueName="[Finance_2].[delinq_2yrs]" caption="delinq_2yrs" attribute="1" defaultMemberUniqueName="[Finance_2].[delinq_2yrs].[All]" allUniqueName="[Finance_2].[delinq_2yrs].[All]" dimensionUniqueName="[Finance_2]" displayFolder="" count="2" memberValueDatatype="20" unbalanced="0"/>
    <cacheHierarchy uniqueName="[Finance_2].[earliest_cr_line]" caption="earliest_cr_line" attribute="1" time="1" defaultMemberUniqueName="[Finance_2].[earliest_cr_line].[All]" allUniqueName="[Finance_2].[earliest_cr_line].[All]" dimensionUniqueName="[Finance_2]" displayFolder="" count="2" memberValueDatatype="7" unbalanced="0"/>
    <cacheHierarchy uniqueName="[Finance_2].[inq_last_6mths]" caption="inq_last_6mths" attribute="1" defaultMemberUniqueName="[Finance_2].[inq_last_6mths].[All]" allUniqueName="[Finance_2].[inq_last_6mths].[All]" dimensionUniqueName="[Finance_2]" displayFolder="" count="2"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2"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2" memberValueDatatype="130" unbalanced="0"/>
    <cacheHierarchy uniqueName="[Finance_2].[open_acc]" caption="open_acc" attribute="1" defaultMemberUniqueName="[Finance_2].[open_acc].[All]" allUniqueName="[Finance_2].[open_acc].[All]" dimensionUniqueName="[Finance_2]" displayFolder="" count="2" memberValueDatatype="20" unbalanced="0"/>
    <cacheHierarchy uniqueName="[Finance_2].[pub_rec]" caption="pub_rec" attribute="1" defaultMemberUniqueName="[Finance_2].[pub_rec].[All]" allUniqueName="[Finance_2].[pub_rec].[All]" dimensionUniqueName="[Finance_2]" displayFolder="" count="2" memberValueDatatype="20" unbalanced="0"/>
    <cacheHierarchy uniqueName="[Finance_2].[revol_bal]" caption="revol_bal" attribute="1" defaultMemberUniqueName="[Finance_2].[revol_bal].[All]" allUniqueName="[Finance_2].[revol_bal].[All]" dimensionUniqueName="[Finance_2]" displayFolder="" count="2" memberValueDatatype="20" unbalanced="0"/>
    <cacheHierarchy uniqueName="[Finance_2].[revol_util]" caption="revol_util" attribute="1" defaultMemberUniqueName="[Finance_2].[revol_util].[All]" allUniqueName="[Finance_2].[revol_util].[All]" dimensionUniqueName="[Finance_2]" displayFolder="" count="2" memberValueDatatype="5" unbalanced="0"/>
    <cacheHierarchy uniqueName="[Finance_2].[total_acc]" caption="total_acc" attribute="1" defaultMemberUniqueName="[Finance_2].[total_acc].[All]" allUniqueName="[Finance_2].[total_acc].[All]" dimensionUniqueName="[Finance_2]" displayFolder="" count="2" memberValueDatatype="20" unbalanced="0"/>
    <cacheHierarchy uniqueName="[Finance_2].[initial_list_status]" caption="initial_list_status" attribute="1" defaultMemberUniqueName="[Finance_2].[initial_list_status].[All]" allUniqueName="[Finance_2].[initial_list_status].[All]" dimensionUniqueName="[Finance_2]" displayFolder="" count="2" memberValueDatatype="130" unbalanced="0"/>
    <cacheHierarchy uniqueName="[Finance_2].[out_prncp]" caption="out_prncp" attribute="1" defaultMemberUniqueName="[Finance_2].[out_prncp].[All]" allUniqueName="[Finance_2].[out_prncp].[All]" dimensionUniqueName="[Finance_2]" displayFolder="" count="2" memberValueDatatype="20" unbalanced="0"/>
    <cacheHierarchy uniqueName="[Finance_2].[out_prncp_inv]" caption="out_prncp_inv" attribute="1" defaultMemberUniqueName="[Finance_2].[out_prncp_inv].[All]" allUniqueName="[Finance_2].[out_prncp_inv].[All]" dimensionUniqueName="[Finance_2]" displayFolder="" count="2" memberValueDatatype="20" unbalanced="0"/>
    <cacheHierarchy uniqueName="[Finance_2].[total_pymnt]" caption="total_pymnt" attribute="1" defaultMemberUniqueName="[Finance_2].[total_pymnt].[All]" allUniqueName="[Finance_2].[total_pymnt].[All]" dimensionUniqueName="[Finance_2]" displayFolder="" count="2" memberValueDatatype="5" unbalanced="0"/>
    <cacheHierarchy uniqueName="[Finance_2].[total_pymnt_inv]" caption="total_pymnt_inv" attribute="1" defaultMemberUniqueName="[Finance_2].[total_pymnt_inv].[All]" allUniqueName="[Finance_2].[total_pymnt_inv].[All]" dimensionUniqueName="[Finance_2]" displayFolder="" count="2" memberValueDatatype="5" unbalanced="0"/>
    <cacheHierarchy uniqueName="[Finance_2].[total_rec_prncp]" caption="total_rec_prncp" attribute="1" defaultMemberUniqueName="[Finance_2].[total_rec_prncp].[All]" allUniqueName="[Finance_2].[total_rec_prncp].[All]" dimensionUniqueName="[Finance_2]" displayFolder="" count="2" memberValueDatatype="5" unbalanced="0"/>
    <cacheHierarchy uniqueName="[Finance_2].[total_rec_int]" caption="total_rec_int" attribute="1" defaultMemberUniqueName="[Finance_2].[total_rec_int].[All]" allUniqueName="[Finance_2].[total_rec_int].[All]" dimensionUniqueName="[Finance_2]" displayFolder="" count="2" memberValueDatatype="5" unbalanced="0"/>
    <cacheHierarchy uniqueName="[Finance_2].[total_rec_late_fee]" caption="total_rec_late_fee" attribute="1" defaultMemberUniqueName="[Finance_2].[total_rec_late_fee].[All]" allUniqueName="[Finance_2].[total_rec_late_fee].[All]" dimensionUniqueName="[Finance_2]" displayFolder="" count="2" memberValueDatatype="5" unbalanced="0"/>
    <cacheHierarchy uniqueName="[Finance_2].[recoveries]" caption="recoveries" attribute="1" defaultMemberUniqueName="[Finance_2].[recoveries].[All]" allUniqueName="[Finance_2].[recoveries].[All]" dimensionUniqueName="[Finance_2]" displayFolder="" count="2"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2" memberValueDatatype="5" unbalanced="0"/>
    <cacheHierarchy uniqueName="[Finance_2].[last_pymnt_d]" caption="last_pymnt_d" attribute="1" time="1" defaultMemberUniqueName="[Finance_2].[last_pymnt_d].[All]" allUniqueName="[Finance_2].[last_pymnt_d].[All]" dimensionUniqueName="[Finance_2]" displayFolder="" count="2" memberValueDatatype="7" unbalanced="0"/>
    <cacheHierarchy uniqueName="[Finance_2].[last_pymnt_amnt]" caption="last_pymnt_amnt" attribute="1" defaultMemberUniqueName="[Finance_2].[last_pymnt_amnt].[All]" allUniqueName="[Finance_2].[last_pymnt_amnt].[All]" dimensionUniqueName="[Finance_2]" displayFolder="" count="2" memberValueDatatype="5" unbalanced="0"/>
    <cacheHierarchy uniqueName="[Finance_2].[next_pymnt_d]" caption="next_pymnt_d" attribute="1" defaultMemberUniqueName="[Finance_2].[next_pymnt_d].[All]" allUniqueName="[Finance_2].[next_pymnt_d].[All]" dimensionUniqueName="[Finance_2]" displayFolder="" count="2" memberValueDatatype="130" unbalanced="0"/>
    <cacheHierarchy uniqueName="[Finance_2].[last_credit_pull_d]" caption="last_credit_pull_d" attribute="1" time="1" defaultMemberUniqueName="[Finance_2].[last_credit_pull_d].[All]" allUniqueName="[Finance_2].[last_credit_pull_d].[All]" dimensionUniqueName="[Finance_2]" displayFolder="" count="2"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2"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2"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2" memberValueDatatype="130" unbalanced="0"/>
    <cacheHierarchy uniqueName="[Finance_2].[last_pymnt_d (Year)]" caption="last_pymnt_d (Year)" attribute="1" defaultMemberUniqueName="[Finance_2].[last_pymnt_d (Year)].[All]" allUniqueName="[Finance_2].[last_pymnt_d (Year)].[All]" dimensionUniqueName="[Finance_2]" displayFolder="" count="2"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2" memberValueDatatype="130" unbalanced="0"/>
    <cacheHierarchy uniqueName="[Finance_2].[last_pymnt_d (Month)]" caption="last_pymnt_d (Month)" attribute="1" defaultMemberUniqueName="[Finance_2].[last_pymnt_d (Month)].[All]" allUniqueName="[Finance_2].[last_pymnt_d (Month)].[All]" dimensionUniqueName="[Finance_2]" displayFolder="" count="2" memberValueDatatype="130" unbalanced="0"/>
    <cacheHierarchy uniqueName="[Finance_1].[issue_d (Month Index)]" caption="issue_d (Month Index)" attribute="1" defaultMemberUniqueName="[Finance_1].[issue_d (Month Index)].[All]" allUniqueName="[Finance_1].[issue_d (Month Index)].[All]" dimensionUniqueName="[Finance_1]" displayFolder="" count="2"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2"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2"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y uniqueName="[Measures].[Max of loan_amnt]" caption="Max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Average of revol_bal]" caption="Average of revol_bal" measure="1" displayFolder="" measureGroup="Finance_2" count="0" hidden="1">
      <extLst>
        <ext xmlns:x15="http://schemas.microsoft.com/office/spreadsheetml/2010/11/main" uri="{B97F6D7D-B522-45F9-BDA1-12C45D357490}">
          <x15:cacheHierarchy aggregatedColumn="35"/>
        </ext>
      </extLst>
    </cacheHierarchy>
    <cacheHierarchy uniqueName="[Measures].[Count of revol_bal]" caption="Count of revol_bal" measure="1" displayFolder="" measureGroup="Finance_2"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tdDev of revol_bal]" caption="StdDev of revol_bal" measure="1" displayFolder="" measureGroup="Finance_2" count="0" hidden="1">
      <extLst>
        <ext xmlns:x15="http://schemas.microsoft.com/office/spreadsheetml/2010/11/main" uri="{B97F6D7D-B522-45F9-BDA1-12C45D357490}">
          <x15:cacheHierarchy aggregatedColumn="35"/>
        </ext>
      </extLst>
    </cacheHierarchy>
    <cacheHierarchy uniqueName="[Measures].[Min of revol_bal]" caption="Min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caption="Count of id" measure="1" displayFolder="" measureGroup="Finance_2" count="0" hidden="1">
      <extLst>
        <ext xmlns:x15="http://schemas.microsoft.com/office/spreadsheetml/2010/11/main" uri="{B97F6D7D-B522-45F9-BDA1-12C45D357490}">
          <x15:cacheHierarchy aggregatedColumn="27"/>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elcome_Maira" refreshedDate="44994.679581249999" createdVersion="5" refreshedVersion="8" minRefreshableVersion="3" recordCount="0" supportSubquery="1" supportAdvancedDrill="1" xr:uid="{73473A34-C3B4-4A5B-9034-36FC89CB713E}">
  <cacheSource type="external" connectionId="3"/>
  <cacheFields count="3">
    <cacheField name="[Finance_1].[grade].[grade]" caption="grade" numFmtId="0" hierarchy="8" level="1">
      <sharedItems count="1">
        <s v="A"/>
      </sharedItems>
    </cacheField>
    <cacheField name="[Finance_1].[sub_grade].[sub_grade]" caption="sub_grade" numFmtId="0" hierarchy="9" level="1">
      <sharedItems count="5">
        <s v="A1"/>
        <s v="A2"/>
        <s v="A3"/>
        <s v="A4"/>
        <s v="A5"/>
      </sharedItems>
    </cacheField>
    <cacheField name="[Measures].[Sum of revol_bal]" caption="Sum of revol_bal" numFmtId="0" hierarchy="67" level="32767"/>
  </cacheFields>
  <cacheHierarchies count="79">
    <cacheHierarchy uniqueName="[Finance_1].[id]" caption="id" attribute="1" defaultMemberUniqueName="[Finance_1].[id].[All]" allUniqueName="[Finance_1].[id].[All]" dimensionUniqueName="[Finance_1]" displayFolder="" count="2" memberValueDatatype="20" unbalanced="0"/>
    <cacheHierarchy uniqueName="[Finance_1].[member_id]" caption="member_id" attribute="1" defaultMemberUniqueName="[Finance_1].[member_id].[All]" allUniqueName="[Finance_1].[member_id].[All]" dimensionUniqueName="[Finance_1]" displayFolder="" count="2" memberValueDatatype="20" unbalanced="0"/>
    <cacheHierarchy uniqueName="[Finance_1].[loan_amnt]" caption="loan_amnt" attribute="1" defaultMemberUniqueName="[Finance_1].[loan_amnt].[All]" allUniqueName="[Finance_1].[loan_amnt].[All]" dimensionUniqueName="[Finance_1]" displayFolder="" count="2" memberValueDatatype="20" unbalanced="0"/>
    <cacheHierarchy uniqueName="[Finance_1].[funded_amnt]" caption="funded_amnt" attribute="1" defaultMemberUniqueName="[Finance_1].[funded_amnt].[All]" allUniqueName="[Finance_1].[funded_amnt].[All]" dimensionUniqueName="[Finance_1]" displayFolder="" count="2" memberValueDatatype="20" unbalanced="0"/>
    <cacheHierarchy uniqueName="[Finance_1].[funded_amnt_inv]" caption="funded_amnt_inv" attribute="1" defaultMemberUniqueName="[Finance_1].[funded_amnt_inv].[All]" allUniqueName="[Finance_1].[funded_amnt_inv].[All]" dimensionUniqueName="[Finance_1]" displayFolder="" count="2" memberValueDatatype="5" unbalanced="0"/>
    <cacheHierarchy uniqueName="[Finance_1].[term]" caption="term" attribute="1" defaultMemberUniqueName="[Finance_1].[term].[All]" allUniqueName="[Finance_1].[term].[All]" dimensionUniqueName="[Finance_1]" displayFolder="" count="2" memberValueDatatype="130" unbalanced="0"/>
    <cacheHierarchy uniqueName="[Finance_1].[int_rate]" caption="int_rate" attribute="1" defaultMemberUniqueName="[Finance_1].[int_rate].[All]" allUniqueName="[Finance_1].[int_rate].[All]" dimensionUniqueName="[Finance_1]" displayFolder="" count="2" memberValueDatatype="5" unbalanced="0"/>
    <cacheHierarchy uniqueName="[Finance_1].[installment]" caption="installment" attribute="1" defaultMemberUniqueName="[Finance_1].[installment].[All]" allUniqueName="[Finance_1].[installment].[All]" dimensionUniqueName="[Finance_1]" displayFolder="" count="2"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0"/>
      </fieldsUsage>
    </cacheHierarchy>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1"/>
      </fieldsUsage>
    </cacheHierarchy>
    <cacheHierarchy uniqueName="[Finance_1].[emp_title]" caption="emp_title" attribute="1" defaultMemberUniqueName="[Finance_1].[emp_title].[All]" allUniqueName="[Finance_1].[emp_title].[All]" dimensionUniqueName="[Finance_1]" displayFolder="" count="2" memberValueDatatype="130" unbalanced="0"/>
    <cacheHierarchy uniqueName="[Finance_1].[emp_length]" caption="emp_length" attribute="1" defaultMemberUniqueName="[Finance_1].[emp_length].[All]" allUniqueName="[Finance_1].[emp_length].[All]" dimensionUniqueName="[Finance_1]" displayFolder="" count="2"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cacheHierarchy uniqueName="[Finance_1].[annual_inc]" caption="annual_inc" attribute="1" defaultMemberUniqueName="[Finance_1].[annual_inc].[All]" allUniqueName="[Finance_1].[annual_inc].[All]" dimensionUniqueName="[Finance_1]" displayFolder="" count="2" memberValueDatatype="20"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2" memberValueDatatype="130" unbalanced="0"/>
    <cacheHierarchy uniqueName="[Finance_1].[desc]" caption="desc" attribute="1" defaultMemberUniqueName="[Finance_1].[desc].[All]" allUniqueName="[Finance_1].[desc].[All]" dimensionUniqueName="[Finance_1]" displayFolder="" count="2" memberValueDatatype="130" unbalanced="0"/>
    <cacheHierarchy uniqueName="[Finance_1].[purpose]" caption="purpose" attribute="1" defaultMemberUniqueName="[Finance_1].[purpose].[All]" allUniqueName="[Finance_1].[purpose].[All]" dimensionUniqueName="[Finance_1]" displayFolder="" count="2" memberValueDatatype="130" unbalanced="0"/>
    <cacheHierarchy uniqueName="[Finance_1].[title]" caption="title" attribute="1" defaultMemberUniqueName="[Finance_1].[title].[All]" allUniqueName="[Finance_1].[title].[All]" dimensionUniqueName="[Finance_1]" displayFolder="" count="2" memberValueDatatype="130" unbalanced="0"/>
    <cacheHierarchy uniqueName="[Finance_1].[zip_code]" caption="zip_code" attribute="1" defaultMemberUniqueName="[Finance_1].[zip_code].[All]" allUniqueName="[Finance_1].[zip_code].[All]" dimensionUniqueName="[Finance_1]" displayFolder="" count="2" memberValueDatatype="130" unbalanced="0"/>
    <cacheHierarchy uniqueName="[Finance_1].[addr_state]" caption="addr_state" attribute="1" defaultMemberUniqueName="[Finance_1].[addr_state].[All]" allUniqueName="[Finance_1].[addr_state].[All]" dimensionUniqueName="[Finance_1]" displayFolder="" count="2" memberValueDatatype="130" unbalanced="0"/>
    <cacheHierarchy uniqueName="[Finance_1].[dti]" caption="dti" attribute="1" defaultMemberUniqueName="[Finance_1].[dti].[All]" allUniqueName="[Finance_1].[dti].[All]" dimensionUniqueName="[Finance_1]" displayFolder="" count="2" memberValueDatatype="5" unbalanced="0"/>
    <cacheHierarchy uniqueName="[Finance_1].[issue_d (Year)]" caption="issue_d (Year)" attribute="1" defaultMemberUniqueName="[Finance_1].[issue_d (Year)].[All]" allUniqueName="[Finance_1].[issue_d (Year)].[All]" dimensionUniqueName="[Finance_1]" displayFolder="" count="2" memberValueDatatype="130" unbalanced="0"/>
    <cacheHierarchy uniqueName="[Finance_1].[issue_d (Quarter)]" caption="issue_d (Quarter)" attribute="1" defaultMemberUniqueName="[Finance_1].[issue_d (Quarter)].[All]" allUniqueName="[Finance_1].[issue_d (Quarter)].[All]" dimensionUniqueName="[Finance_1]" displayFolder="" count="2" memberValueDatatype="130" unbalanced="0"/>
    <cacheHierarchy uniqueName="[Finance_1].[issue_d (Month)]" caption="issue_d (Month)" attribute="1" defaultMemberUniqueName="[Finance_1].[issue_d (Month)].[All]" allUniqueName="[Finance_1].[issue_d (Month)].[All]" dimensionUniqueName="[Finance_1]" displayFolder="" count="2" memberValueDatatype="130" unbalanced="0"/>
    <cacheHierarchy uniqueName="[Finance_2].[id]" caption="id" attribute="1" defaultMemberUniqueName="[Finance_2].[id].[All]" allUniqueName="[Finance_2].[id].[All]" dimensionUniqueName="[Finance_2]" displayFolder="" count="2" memberValueDatatype="20" unbalanced="0"/>
    <cacheHierarchy uniqueName="[Finance_2].[delinq_2yrs]" caption="delinq_2yrs" attribute="1" defaultMemberUniqueName="[Finance_2].[delinq_2yrs].[All]" allUniqueName="[Finance_2].[delinq_2yrs].[All]" dimensionUniqueName="[Finance_2]" displayFolder="" count="2" memberValueDatatype="20" unbalanced="0"/>
    <cacheHierarchy uniqueName="[Finance_2].[earliest_cr_line]" caption="earliest_cr_line" attribute="1" time="1" defaultMemberUniqueName="[Finance_2].[earliest_cr_line].[All]" allUniqueName="[Finance_2].[earliest_cr_line].[All]" dimensionUniqueName="[Finance_2]" displayFolder="" count="2" memberValueDatatype="7" unbalanced="0"/>
    <cacheHierarchy uniqueName="[Finance_2].[inq_last_6mths]" caption="inq_last_6mths" attribute="1" defaultMemberUniqueName="[Finance_2].[inq_last_6mths].[All]" allUniqueName="[Finance_2].[inq_last_6mths].[All]" dimensionUniqueName="[Finance_2]" displayFolder="" count="2"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2"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2" memberValueDatatype="130" unbalanced="0"/>
    <cacheHierarchy uniqueName="[Finance_2].[open_acc]" caption="open_acc" attribute="1" defaultMemberUniqueName="[Finance_2].[open_acc].[All]" allUniqueName="[Finance_2].[open_acc].[All]" dimensionUniqueName="[Finance_2]" displayFolder="" count="2" memberValueDatatype="20" unbalanced="0"/>
    <cacheHierarchy uniqueName="[Finance_2].[pub_rec]" caption="pub_rec" attribute="1" defaultMemberUniqueName="[Finance_2].[pub_rec].[All]" allUniqueName="[Finance_2].[pub_rec].[All]" dimensionUniqueName="[Finance_2]" displayFolder="" count="2" memberValueDatatype="20" unbalanced="0"/>
    <cacheHierarchy uniqueName="[Finance_2].[revol_bal]" caption="revol_bal" attribute="1" defaultMemberUniqueName="[Finance_2].[revol_bal].[All]" allUniqueName="[Finance_2].[revol_bal].[All]" dimensionUniqueName="[Finance_2]" displayFolder="" count="2" memberValueDatatype="20" unbalanced="0"/>
    <cacheHierarchy uniqueName="[Finance_2].[revol_util]" caption="revol_util" attribute="1" defaultMemberUniqueName="[Finance_2].[revol_util].[All]" allUniqueName="[Finance_2].[revol_util].[All]" dimensionUniqueName="[Finance_2]" displayFolder="" count="2" memberValueDatatype="5" unbalanced="0"/>
    <cacheHierarchy uniqueName="[Finance_2].[total_acc]" caption="total_acc" attribute="1" defaultMemberUniqueName="[Finance_2].[total_acc].[All]" allUniqueName="[Finance_2].[total_acc].[All]" dimensionUniqueName="[Finance_2]" displayFolder="" count="2" memberValueDatatype="20" unbalanced="0"/>
    <cacheHierarchy uniqueName="[Finance_2].[initial_list_status]" caption="initial_list_status" attribute="1" defaultMemberUniqueName="[Finance_2].[initial_list_status].[All]" allUniqueName="[Finance_2].[initial_list_status].[All]" dimensionUniqueName="[Finance_2]" displayFolder="" count="2" memberValueDatatype="130" unbalanced="0"/>
    <cacheHierarchy uniqueName="[Finance_2].[out_prncp]" caption="out_prncp" attribute="1" defaultMemberUniqueName="[Finance_2].[out_prncp].[All]" allUniqueName="[Finance_2].[out_prncp].[All]" dimensionUniqueName="[Finance_2]" displayFolder="" count="2" memberValueDatatype="20" unbalanced="0"/>
    <cacheHierarchy uniqueName="[Finance_2].[out_prncp_inv]" caption="out_prncp_inv" attribute="1" defaultMemberUniqueName="[Finance_2].[out_prncp_inv].[All]" allUniqueName="[Finance_2].[out_prncp_inv].[All]" dimensionUniqueName="[Finance_2]" displayFolder="" count="2" memberValueDatatype="20" unbalanced="0"/>
    <cacheHierarchy uniqueName="[Finance_2].[total_pymnt]" caption="total_pymnt" attribute="1" defaultMemberUniqueName="[Finance_2].[total_pymnt].[All]" allUniqueName="[Finance_2].[total_pymnt].[All]" dimensionUniqueName="[Finance_2]" displayFolder="" count="2" memberValueDatatype="5" unbalanced="0"/>
    <cacheHierarchy uniqueName="[Finance_2].[total_pymnt_inv]" caption="total_pymnt_inv" attribute="1" defaultMemberUniqueName="[Finance_2].[total_pymnt_inv].[All]" allUniqueName="[Finance_2].[total_pymnt_inv].[All]" dimensionUniqueName="[Finance_2]" displayFolder="" count="2" memberValueDatatype="5" unbalanced="0"/>
    <cacheHierarchy uniqueName="[Finance_2].[total_rec_prncp]" caption="total_rec_prncp" attribute="1" defaultMemberUniqueName="[Finance_2].[total_rec_prncp].[All]" allUniqueName="[Finance_2].[total_rec_prncp].[All]" dimensionUniqueName="[Finance_2]" displayFolder="" count="2" memberValueDatatype="5" unbalanced="0"/>
    <cacheHierarchy uniqueName="[Finance_2].[total_rec_int]" caption="total_rec_int" attribute="1" defaultMemberUniqueName="[Finance_2].[total_rec_int].[All]" allUniqueName="[Finance_2].[total_rec_int].[All]" dimensionUniqueName="[Finance_2]" displayFolder="" count="2" memberValueDatatype="5" unbalanced="0"/>
    <cacheHierarchy uniqueName="[Finance_2].[total_rec_late_fee]" caption="total_rec_late_fee" attribute="1" defaultMemberUniqueName="[Finance_2].[total_rec_late_fee].[All]" allUniqueName="[Finance_2].[total_rec_late_fee].[All]" dimensionUniqueName="[Finance_2]" displayFolder="" count="2" memberValueDatatype="5" unbalanced="0"/>
    <cacheHierarchy uniqueName="[Finance_2].[recoveries]" caption="recoveries" attribute="1" defaultMemberUniqueName="[Finance_2].[recoveries].[All]" allUniqueName="[Finance_2].[recoveries].[All]" dimensionUniqueName="[Finance_2]" displayFolder="" count="2"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2" memberValueDatatype="5" unbalanced="0"/>
    <cacheHierarchy uniqueName="[Finance_2].[last_pymnt_d]" caption="last_pymnt_d" attribute="1" time="1" defaultMemberUniqueName="[Finance_2].[last_pymnt_d].[All]" allUniqueName="[Finance_2].[last_pymnt_d].[All]" dimensionUniqueName="[Finance_2]" displayFolder="" count="2" memberValueDatatype="7" unbalanced="0"/>
    <cacheHierarchy uniqueName="[Finance_2].[last_pymnt_amnt]" caption="last_pymnt_amnt" attribute="1" defaultMemberUniqueName="[Finance_2].[last_pymnt_amnt].[All]" allUniqueName="[Finance_2].[last_pymnt_amnt].[All]" dimensionUniqueName="[Finance_2]" displayFolder="" count="2" memberValueDatatype="5" unbalanced="0"/>
    <cacheHierarchy uniqueName="[Finance_2].[next_pymnt_d]" caption="next_pymnt_d" attribute="1" defaultMemberUniqueName="[Finance_2].[next_pymnt_d].[All]" allUniqueName="[Finance_2].[next_pymnt_d].[All]" dimensionUniqueName="[Finance_2]" displayFolder="" count="2" memberValueDatatype="130" unbalanced="0"/>
    <cacheHierarchy uniqueName="[Finance_2].[last_credit_pull_d]" caption="last_credit_pull_d" attribute="1" time="1" defaultMemberUniqueName="[Finance_2].[last_credit_pull_d].[All]" allUniqueName="[Finance_2].[last_credit_pull_d].[All]" dimensionUniqueName="[Finance_2]" displayFolder="" count="2"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2"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2"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2" memberValueDatatype="130" unbalanced="0"/>
    <cacheHierarchy uniqueName="[Finance_2].[last_pymnt_d (Year)]" caption="last_pymnt_d (Year)" attribute="1" defaultMemberUniqueName="[Finance_2].[last_pymnt_d (Year)].[All]" allUniqueName="[Finance_2].[last_pymnt_d (Year)].[All]" dimensionUniqueName="[Finance_2]" displayFolder="" count="2"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2" memberValueDatatype="130" unbalanced="0"/>
    <cacheHierarchy uniqueName="[Finance_2].[last_pymnt_d (Month)]" caption="last_pymnt_d (Month)" attribute="1" defaultMemberUniqueName="[Finance_2].[last_pymnt_d (Month)].[All]" allUniqueName="[Finance_2].[last_pymnt_d (Month)].[All]" dimensionUniqueName="[Finance_2]" displayFolder="" count="2" memberValueDatatype="130" unbalanced="0"/>
    <cacheHierarchy uniqueName="[Finance_1].[issue_d (Month Index)]" caption="issue_d (Month Index)" attribute="1" defaultMemberUniqueName="[Finance_1].[issue_d (Month Index)].[All]" allUniqueName="[Finance_1].[issue_d (Month Index)].[All]" dimensionUniqueName="[Finance_1]" displayFolder="" count="2"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2"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2"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y uniqueName="[Measures].[Max of loan_amnt]" caption="Max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oneField="1" hidden="1">
      <fieldsUsage count="1">
        <fieldUsage x="2"/>
      </fieldsUsage>
      <extLst>
        <ext xmlns:x15="http://schemas.microsoft.com/office/spreadsheetml/2010/11/main" uri="{B97F6D7D-B522-45F9-BDA1-12C45D357490}">
          <x15:cacheHierarchy aggregatedColumn="35"/>
        </ext>
      </extLst>
    </cacheHierarchy>
    <cacheHierarchy uniqueName="[Measures].[Average of revol_bal]" caption="Average of revol_bal" measure="1" displayFolder="" measureGroup="Finance_2" count="0" hidden="1">
      <extLst>
        <ext xmlns:x15="http://schemas.microsoft.com/office/spreadsheetml/2010/11/main" uri="{B97F6D7D-B522-45F9-BDA1-12C45D357490}">
          <x15:cacheHierarchy aggregatedColumn="35"/>
        </ext>
      </extLst>
    </cacheHierarchy>
    <cacheHierarchy uniqueName="[Measures].[Count of revol_bal]" caption="Count of revol_bal" measure="1" displayFolder="" measureGroup="Finance_2"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tdDev of revol_bal]" caption="StdDev of revol_bal" measure="1" displayFolder="" measureGroup="Finance_2" count="0" hidden="1">
      <extLst>
        <ext xmlns:x15="http://schemas.microsoft.com/office/spreadsheetml/2010/11/main" uri="{B97F6D7D-B522-45F9-BDA1-12C45D357490}">
          <x15:cacheHierarchy aggregatedColumn="35"/>
        </ext>
      </extLst>
    </cacheHierarchy>
    <cacheHierarchy uniqueName="[Measures].[Min of revol_bal]" caption="Min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caption="Count of id" measure="1" displayFolder="" measureGroup="Finance_2" count="0" hidden="1">
      <extLst>
        <ext xmlns:x15="http://schemas.microsoft.com/office/spreadsheetml/2010/11/main" uri="{B97F6D7D-B522-45F9-BDA1-12C45D357490}">
          <x15:cacheHierarchy aggregatedColumn="27"/>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elcome_Maira" refreshedDate="44994.685841782404" createdVersion="5" refreshedVersion="8" minRefreshableVersion="3" recordCount="0" supportSubquery="1" supportAdvancedDrill="1" xr:uid="{1CC82748-2EAC-4C10-8384-365601E823EF}">
  <cacheSource type="external" connectionId="3"/>
  <cacheFields count="4">
    <cacheField name="[Finance_1].[addr_state].[addr_state]" caption="addr_state" numFmtId="0" hierarchy="22" level="1">
      <sharedItems count="1">
        <s v="AK"/>
      </sharedItems>
    </cacheField>
    <cacheField name="[Finance_2].[last_credit_pull_d (Year)].[last_credit_pull_d (Year)]" caption="last_credit_pull_d (Year)" numFmtId="0" hierarchy="52" level="1">
      <sharedItems count="7">
        <s v="2010"/>
        <s v="2011"/>
        <s v="2012"/>
        <s v="2013"/>
        <s v="2014"/>
        <s v="2015"/>
        <s v="2016"/>
      </sharedItems>
    </cacheField>
    <cacheField name="[Measures].[Count of id]" caption="Count of id" numFmtId="0" hierarchy="77" level="32767"/>
    <cacheField name="[Finance_1].[loan_status].[loan_status]" caption="loan_status" numFmtId="0" hierarchy="16" level="1">
      <sharedItems count="3">
        <s v="Charged Off"/>
        <s v="Current"/>
        <s v="Fully Paid"/>
      </sharedItems>
    </cacheField>
  </cacheFields>
  <cacheHierarchies count="79">
    <cacheHierarchy uniqueName="[Finance_1].[id]" caption="id" attribute="1" defaultMemberUniqueName="[Finance_1].[id].[All]" allUniqueName="[Finance_1].[id].[All]" dimensionUniqueName="[Finance_1]" displayFolder="" count="2" memberValueDatatype="20" unbalanced="0"/>
    <cacheHierarchy uniqueName="[Finance_1].[member_id]" caption="member_id" attribute="1" defaultMemberUniqueName="[Finance_1].[member_id].[All]" allUniqueName="[Finance_1].[member_id].[All]" dimensionUniqueName="[Finance_1]" displayFolder="" count="2" memberValueDatatype="20" unbalanced="0"/>
    <cacheHierarchy uniqueName="[Finance_1].[loan_amnt]" caption="loan_amnt" attribute="1" defaultMemberUniqueName="[Finance_1].[loan_amnt].[All]" allUniqueName="[Finance_1].[loan_amnt].[All]" dimensionUniqueName="[Finance_1]" displayFolder="" count="2" memberValueDatatype="20" unbalanced="0"/>
    <cacheHierarchy uniqueName="[Finance_1].[funded_amnt]" caption="funded_amnt" attribute="1" defaultMemberUniqueName="[Finance_1].[funded_amnt].[All]" allUniqueName="[Finance_1].[funded_amnt].[All]" dimensionUniqueName="[Finance_1]" displayFolder="" count="2" memberValueDatatype="20" unbalanced="0"/>
    <cacheHierarchy uniqueName="[Finance_1].[funded_amnt_inv]" caption="funded_amnt_inv" attribute="1" defaultMemberUniqueName="[Finance_1].[funded_amnt_inv].[All]" allUniqueName="[Finance_1].[funded_amnt_inv].[All]" dimensionUniqueName="[Finance_1]" displayFolder="" count="2" memberValueDatatype="5" unbalanced="0"/>
    <cacheHierarchy uniqueName="[Finance_1].[term]" caption="term" attribute="1" defaultMemberUniqueName="[Finance_1].[term].[All]" allUniqueName="[Finance_1].[term].[All]" dimensionUniqueName="[Finance_1]" displayFolder="" count="2" memberValueDatatype="130" unbalanced="0"/>
    <cacheHierarchy uniqueName="[Finance_1].[int_rate]" caption="int_rate" attribute="1" defaultMemberUniqueName="[Finance_1].[int_rate].[All]" allUniqueName="[Finance_1].[int_rate].[All]" dimensionUniqueName="[Finance_1]" displayFolder="" count="2" memberValueDatatype="5" unbalanced="0"/>
    <cacheHierarchy uniqueName="[Finance_1].[installment]" caption="installment" attribute="1" defaultMemberUniqueName="[Finance_1].[installment].[All]" allUniqueName="[Finance_1].[installment].[All]" dimensionUniqueName="[Finance_1]" displayFolder="" count="2" memberValueDatatype="5" unbalanced="0"/>
    <cacheHierarchy uniqueName="[Finance_1].[grade]" caption="grade" attribute="1" defaultMemberUniqueName="[Finance_1].[grade].[All]" allUniqueName="[Finance_1].[grade].[All]" dimensionUniqueName="[Finance_1]" displayFolder="" count="2" memberValueDatatype="130" unbalanced="0"/>
    <cacheHierarchy uniqueName="[Finance_1].[sub_grade]" caption="sub_grade" attribute="1" defaultMemberUniqueName="[Finance_1].[sub_grade].[All]" allUniqueName="[Finance_1].[sub_grade].[All]" dimensionUniqueName="[Finance_1]" displayFolder="" count="2" memberValueDatatype="130" unbalanced="0"/>
    <cacheHierarchy uniqueName="[Finance_1].[emp_title]" caption="emp_title" attribute="1" defaultMemberUniqueName="[Finance_1].[emp_title].[All]" allUniqueName="[Finance_1].[emp_title].[All]" dimensionUniqueName="[Finance_1]" displayFolder="" count="2" memberValueDatatype="130" unbalanced="0"/>
    <cacheHierarchy uniqueName="[Finance_1].[emp_length]" caption="emp_length" attribute="1" defaultMemberUniqueName="[Finance_1].[emp_length].[All]" allUniqueName="[Finance_1].[emp_length].[All]" dimensionUniqueName="[Finance_1]" displayFolder="" count="2"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cacheHierarchy uniqueName="[Finance_1].[annual_inc]" caption="annual_inc" attribute="1" defaultMemberUniqueName="[Finance_1].[annual_inc].[All]" allUniqueName="[Finance_1].[annual_inc].[All]" dimensionUniqueName="[Finance_1]" displayFolder="" count="2" memberValueDatatype="20"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3"/>
      </fieldsUsage>
    </cacheHierarchy>
    <cacheHierarchy uniqueName="[Finance_1].[pymnt_plan]" caption="pymnt_plan" attribute="1" defaultMemberUniqueName="[Finance_1].[pymnt_plan].[All]" allUniqueName="[Finance_1].[pymnt_plan].[All]" dimensionUniqueName="[Finance_1]" displayFolder="" count="2" memberValueDatatype="130" unbalanced="0"/>
    <cacheHierarchy uniqueName="[Finance_1].[desc]" caption="desc" attribute="1" defaultMemberUniqueName="[Finance_1].[desc].[All]" allUniqueName="[Finance_1].[desc].[All]" dimensionUniqueName="[Finance_1]" displayFolder="" count="2" memberValueDatatype="130" unbalanced="0"/>
    <cacheHierarchy uniqueName="[Finance_1].[purpose]" caption="purpose" attribute="1" defaultMemberUniqueName="[Finance_1].[purpose].[All]" allUniqueName="[Finance_1].[purpose].[All]" dimensionUniqueName="[Finance_1]" displayFolder="" count="2" memberValueDatatype="130" unbalanced="0"/>
    <cacheHierarchy uniqueName="[Finance_1].[title]" caption="title" attribute="1" defaultMemberUniqueName="[Finance_1].[title].[All]" allUniqueName="[Finance_1].[title].[All]" dimensionUniqueName="[Finance_1]" displayFolder="" count="2" memberValueDatatype="130" unbalanced="0"/>
    <cacheHierarchy uniqueName="[Finance_1].[zip_code]" caption="zip_code" attribute="1" defaultMemberUniqueName="[Finance_1].[zip_code].[All]" allUniqueName="[Finance_1].[zip_code].[All]" dimensionUniqueName="[Finance_1]" displayFolder="" count="2" memberValueDatatype="130" unbalanced="0"/>
    <cacheHierarchy uniqueName="[Finance_1].[addr_state]" caption="addr_state" attribute="1" defaultMemberUniqueName="[Finance_1].[addr_state].[All]" allUniqueName="[Finance_1].[addr_state].[All]" dimensionUniqueName="[Finance_1]" displayFolder="" count="2" memberValueDatatype="130" unbalanced="0">
      <fieldsUsage count="2">
        <fieldUsage x="-1"/>
        <fieldUsage x="0"/>
      </fieldsUsage>
    </cacheHierarchy>
    <cacheHierarchy uniqueName="[Finance_1].[dti]" caption="dti" attribute="1" defaultMemberUniqueName="[Finance_1].[dti].[All]" allUniqueName="[Finance_1].[dti].[All]" dimensionUniqueName="[Finance_1]" displayFolder="" count="2" memberValueDatatype="5" unbalanced="0"/>
    <cacheHierarchy uniqueName="[Finance_1].[issue_d (Year)]" caption="issue_d (Year)" attribute="1" defaultMemberUniqueName="[Finance_1].[issue_d (Year)].[All]" allUniqueName="[Finance_1].[issue_d (Year)].[All]" dimensionUniqueName="[Finance_1]" displayFolder="" count="2" memberValueDatatype="130" unbalanced="0"/>
    <cacheHierarchy uniqueName="[Finance_1].[issue_d (Quarter)]" caption="issue_d (Quarter)" attribute="1" defaultMemberUniqueName="[Finance_1].[issue_d (Quarter)].[All]" allUniqueName="[Finance_1].[issue_d (Quarter)].[All]" dimensionUniqueName="[Finance_1]" displayFolder="" count="2" memberValueDatatype="130" unbalanced="0"/>
    <cacheHierarchy uniqueName="[Finance_1].[issue_d (Month)]" caption="issue_d (Month)" attribute="1" defaultMemberUniqueName="[Finance_1].[issue_d (Month)].[All]" allUniqueName="[Finance_1].[issue_d (Month)].[All]" dimensionUniqueName="[Finance_1]" displayFolder="" count="2" memberValueDatatype="130" unbalanced="0"/>
    <cacheHierarchy uniqueName="[Finance_2].[id]" caption="id" attribute="1" defaultMemberUniqueName="[Finance_2].[id].[All]" allUniqueName="[Finance_2].[id].[All]" dimensionUniqueName="[Finance_2]" displayFolder="" count="2" memberValueDatatype="20" unbalanced="0"/>
    <cacheHierarchy uniqueName="[Finance_2].[delinq_2yrs]" caption="delinq_2yrs" attribute="1" defaultMemberUniqueName="[Finance_2].[delinq_2yrs].[All]" allUniqueName="[Finance_2].[delinq_2yrs].[All]" dimensionUniqueName="[Finance_2]" displayFolder="" count="2" memberValueDatatype="20" unbalanced="0"/>
    <cacheHierarchy uniqueName="[Finance_2].[earliest_cr_line]" caption="earliest_cr_line" attribute="1" time="1" defaultMemberUniqueName="[Finance_2].[earliest_cr_line].[All]" allUniqueName="[Finance_2].[earliest_cr_line].[All]" dimensionUniqueName="[Finance_2]" displayFolder="" count="2" memberValueDatatype="7" unbalanced="0"/>
    <cacheHierarchy uniqueName="[Finance_2].[inq_last_6mths]" caption="inq_last_6mths" attribute="1" defaultMemberUniqueName="[Finance_2].[inq_last_6mths].[All]" allUniqueName="[Finance_2].[inq_last_6mths].[All]" dimensionUniqueName="[Finance_2]" displayFolder="" count="2"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2"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2" memberValueDatatype="130" unbalanced="0"/>
    <cacheHierarchy uniqueName="[Finance_2].[open_acc]" caption="open_acc" attribute="1" defaultMemberUniqueName="[Finance_2].[open_acc].[All]" allUniqueName="[Finance_2].[open_acc].[All]" dimensionUniqueName="[Finance_2]" displayFolder="" count="2" memberValueDatatype="20" unbalanced="0"/>
    <cacheHierarchy uniqueName="[Finance_2].[pub_rec]" caption="pub_rec" attribute="1" defaultMemberUniqueName="[Finance_2].[pub_rec].[All]" allUniqueName="[Finance_2].[pub_rec].[All]" dimensionUniqueName="[Finance_2]" displayFolder="" count="2" memberValueDatatype="20" unbalanced="0"/>
    <cacheHierarchy uniqueName="[Finance_2].[revol_bal]" caption="revol_bal" attribute="1" defaultMemberUniqueName="[Finance_2].[revol_bal].[All]" allUniqueName="[Finance_2].[revol_bal].[All]" dimensionUniqueName="[Finance_2]" displayFolder="" count="2" memberValueDatatype="20" unbalanced="0"/>
    <cacheHierarchy uniqueName="[Finance_2].[revol_util]" caption="revol_util" attribute="1" defaultMemberUniqueName="[Finance_2].[revol_util].[All]" allUniqueName="[Finance_2].[revol_util].[All]" dimensionUniqueName="[Finance_2]" displayFolder="" count="2" memberValueDatatype="5" unbalanced="0"/>
    <cacheHierarchy uniqueName="[Finance_2].[total_acc]" caption="total_acc" attribute="1" defaultMemberUniqueName="[Finance_2].[total_acc].[All]" allUniqueName="[Finance_2].[total_acc].[All]" dimensionUniqueName="[Finance_2]" displayFolder="" count="2" memberValueDatatype="20" unbalanced="0"/>
    <cacheHierarchy uniqueName="[Finance_2].[initial_list_status]" caption="initial_list_status" attribute="1" defaultMemberUniqueName="[Finance_2].[initial_list_status].[All]" allUniqueName="[Finance_2].[initial_list_status].[All]" dimensionUniqueName="[Finance_2]" displayFolder="" count="2" memberValueDatatype="130" unbalanced="0"/>
    <cacheHierarchy uniqueName="[Finance_2].[out_prncp]" caption="out_prncp" attribute="1" defaultMemberUniqueName="[Finance_2].[out_prncp].[All]" allUniqueName="[Finance_2].[out_prncp].[All]" dimensionUniqueName="[Finance_2]" displayFolder="" count="2" memberValueDatatype="20" unbalanced="0"/>
    <cacheHierarchy uniqueName="[Finance_2].[out_prncp_inv]" caption="out_prncp_inv" attribute="1" defaultMemberUniqueName="[Finance_2].[out_prncp_inv].[All]" allUniqueName="[Finance_2].[out_prncp_inv].[All]" dimensionUniqueName="[Finance_2]" displayFolder="" count="2" memberValueDatatype="20" unbalanced="0"/>
    <cacheHierarchy uniqueName="[Finance_2].[total_pymnt]" caption="total_pymnt" attribute="1" defaultMemberUniqueName="[Finance_2].[total_pymnt].[All]" allUniqueName="[Finance_2].[total_pymnt].[All]" dimensionUniqueName="[Finance_2]" displayFolder="" count="2" memberValueDatatype="5" unbalanced="0"/>
    <cacheHierarchy uniqueName="[Finance_2].[total_pymnt_inv]" caption="total_pymnt_inv" attribute="1" defaultMemberUniqueName="[Finance_2].[total_pymnt_inv].[All]" allUniqueName="[Finance_2].[total_pymnt_inv].[All]" dimensionUniqueName="[Finance_2]" displayFolder="" count="2" memberValueDatatype="5" unbalanced="0"/>
    <cacheHierarchy uniqueName="[Finance_2].[total_rec_prncp]" caption="total_rec_prncp" attribute="1" defaultMemberUniqueName="[Finance_2].[total_rec_prncp].[All]" allUniqueName="[Finance_2].[total_rec_prncp].[All]" dimensionUniqueName="[Finance_2]" displayFolder="" count="2" memberValueDatatype="5" unbalanced="0"/>
    <cacheHierarchy uniqueName="[Finance_2].[total_rec_int]" caption="total_rec_int" attribute="1" defaultMemberUniqueName="[Finance_2].[total_rec_int].[All]" allUniqueName="[Finance_2].[total_rec_int].[All]" dimensionUniqueName="[Finance_2]" displayFolder="" count="2" memberValueDatatype="5" unbalanced="0"/>
    <cacheHierarchy uniqueName="[Finance_2].[total_rec_late_fee]" caption="total_rec_late_fee" attribute="1" defaultMemberUniqueName="[Finance_2].[total_rec_late_fee].[All]" allUniqueName="[Finance_2].[total_rec_late_fee].[All]" dimensionUniqueName="[Finance_2]" displayFolder="" count="2" memberValueDatatype="5" unbalanced="0"/>
    <cacheHierarchy uniqueName="[Finance_2].[recoveries]" caption="recoveries" attribute="1" defaultMemberUniqueName="[Finance_2].[recoveries].[All]" allUniqueName="[Finance_2].[recoveries].[All]" dimensionUniqueName="[Finance_2]" displayFolder="" count="2"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2" memberValueDatatype="5" unbalanced="0"/>
    <cacheHierarchy uniqueName="[Finance_2].[last_pymnt_d]" caption="last_pymnt_d" attribute="1" time="1" defaultMemberUniqueName="[Finance_2].[last_pymnt_d].[All]" allUniqueName="[Finance_2].[last_pymnt_d].[All]" dimensionUniqueName="[Finance_2]" displayFolder="" count="2" memberValueDatatype="7" unbalanced="0"/>
    <cacheHierarchy uniqueName="[Finance_2].[last_pymnt_amnt]" caption="last_pymnt_amnt" attribute="1" defaultMemberUniqueName="[Finance_2].[last_pymnt_amnt].[All]" allUniqueName="[Finance_2].[last_pymnt_amnt].[All]" dimensionUniqueName="[Finance_2]" displayFolder="" count="2" memberValueDatatype="5" unbalanced="0"/>
    <cacheHierarchy uniqueName="[Finance_2].[next_pymnt_d]" caption="next_pymnt_d" attribute="1" defaultMemberUniqueName="[Finance_2].[next_pymnt_d].[All]" allUniqueName="[Finance_2].[next_pymnt_d].[All]" dimensionUniqueName="[Finance_2]" displayFolder="" count="2" memberValueDatatype="130" unbalanced="0"/>
    <cacheHierarchy uniqueName="[Finance_2].[last_credit_pull_d]" caption="last_credit_pull_d" attribute="1" time="1" defaultMemberUniqueName="[Finance_2].[last_credit_pull_d].[All]" allUniqueName="[Finance_2].[last_credit_pull_d].[All]" dimensionUniqueName="[Finance_2]" displayFolder="" count="2"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2" memberValueDatatype="130" unbalanced="0">
      <fieldsUsage count="2">
        <fieldUsage x="-1"/>
        <fieldUsage x="1"/>
      </fieldsUsage>
    </cacheHierarchy>
    <cacheHierarchy uniqueName="[Finance_2].[last_credit_pull_d (Quarter)]" caption="last_credit_pull_d (Quarter)" attribute="1" defaultMemberUniqueName="[Finance_2].[last_credit_pull_d (Quarter)].[All]" allUniqueName="[Finance_2].[last_credit_pull_d (Quarter)].[All]" dimensionUniqueName="[Finance_2]" displayFolder="" count="2"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2" memberValueDatatype="130" unbalanced="0"/>
    <cacheHierarchy uniqueName="[Finance_2].[last_pymnt_d (Year)]" caption="last_pymnt_d (Year)" attribute="1" defaultMemberUniqueName="[Finance_2].[last_pymnt_d (Year)].[All]" allUniqueName="[Finance_2].[last_pymnt_d (Year)].[All]" dimensionUniqueName="[Finance_2]" displayFolder="" count="2"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2" memberValueDatatype="130" unbalanced="0"/>
    <cacheHierarchy uniqueName="[Finance_2].[last_pymnt_d (Month)]" caption="last_pymnt_d (Month)" attribute="1" defaultMemberUniqueName="[Finance_2].[last_pymnt_d (Month)].[All]" allUniqueName="[Finance_2].[last_pymnt_d (Month)].[All]" dimensionUniqueName="[Finance_2]" displayFolder="" count="2" memberValueDatatype="130" unbalanced="0"/>
    <cacheHierarchy uniqueName="[Finance_1].[issue_d (Month Index)]" caption="issue_d (Month Index)" attribute="1" defaultMemberUniqueName="[Finance_1].[issue_d (Month Index)].[All]" allUniqueName="[Finance_1].[issue_d (Month Index)].[All]" dimensionUniqueName="[Finance_1]" displayFolder="" count="2"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2"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2"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y uniqueName="[Measures].[Max of loan_amnt]" caption="Max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Average of revol_bal]" caption="Average of revol_bal" measure="1" displayFolder="" measureGroup="Finance_2" count="0" hidden="1">
      <extLst>
        <ext xmlns:x15="http://schemas.microsoft.com/office/spreadsheetml/2010/11/main" uri="{B97F6D7D-B522-45F9-BDA1-12C45D357490}">
          <x15:cacheHierarchy aggregatedColumn="35"/>
        </ext>
      </extLst>
    </cacheHierarchy>
    <cacheHierarchy uniqueName="[Measures].[Count of revol_bal]" caption="Count of revol_bal" measure="1" displayFolder="" measureGroup="Finance_2"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tdDev of revol_bal]" caption="StdDev of revol_bal" measure="1" displayFolder="" measureGroup="Finance_2" count="0" hidden="1">
      <extLst>
        <ext xmlns:x15="http://schemas.microsoft.com/office/spreadsheetml/2010/11/main" uri="{B97F6D7D-B522-45F9-BDA1-12C45D357490}">
          <x15:cacheHierarchy aggregatedColumn="35"/>
        </ext>
      </extLst>
    </cacheHierarchy>
    <cacheHierarchy uniqueName="[Measures].[Min of revol_bal]" caption="Min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caption="Count of id" measure="1" displayFolder="" measureGroup="Finance_2" count="0" oneField="1" hidden="1">
      <fieldsUsage count="1">
        <fieldUsage x="2"/>
      </fieldsUsage>
      <extLst>
        <ext xmlns:x15="http://schemas.microsoft.com/office/spreadsheetml/2010/11/main" uri="{B97F6D7D-B522-45F9-BDA1-12C45D357490}">
          <x15:cacheHierarchy aggregatedColumn="27"/>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elcome_Maira" refreshedDate="44995.625483333337" createdVersion="5" refreshedVersion="8" minRefreshableVersion="3" recordCount="0" supportSubquery="1" supportAdvancedDrill="1" xr:uid="{11A9F1F9-DE0A-418C-B65A-A0FA7E3F9F4D}">
  <cacheSource type="external" connectionId="3"/>
  <cacheFields count="4">
    <cacheField name="[Finance_1].[issue_d (Year)].[issue_d (Year)]" caption="issue_d (Year)" numFmtId="0" hierarchy="24" level="1">
      <sharedItems count="5">
        <s v="2007"/>
        <s v="2008"/>
        <s v="2009"/>
        <s v="2010"/>
        <s v="2011"/>
      </sharedItems>
    </cacheField>
    <cacheField name="[Measures].[Sum of loan_amnt]" caption="Sum of loan_amnt" numFmtId="0" hierarchy="64" level="32767"/>
    <cacheField name="[Measures].[Average of loan_amnt]" caption="Average of loan_amnt" numFmtId="0" hierarchy="65" level="32767"/>
    <cacheField name="[Measures].[Max of loan_amnt]" caption="Max of loan_amnt" numFmtId="0" hierarchy="66" level="32767"/>
  </cacheFields>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2" memberValueDatatype="130" unbalanced="0">
      <fieldsUsage count="2">
        <fieldUsage x="-1"/>
        <fieldUsage x="0"/>
      </fieldsUsage>
    </cacheHierarchy>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Average of loan_amnt]" caption="Average of loan_amnt" measure="1" displayFolder="" measureGroup="Finance_1" count="0" oneField="1" hidden="1">
      <fieldsUsage count="1">
        <fieldUsage x="2"/>
      </fieldsUsage>
      <extLst>
        <ext xmlns:x15="http://schemas.microsoft.com/office/spreadsheetml/2010/11/main" uri="{B97F6D7D-B522-45F9-BDA1-12C45D357490}">
          <x15:cacheHierarchy aggregatedColumn="2"/>
        </ext>
      </extLst>
    </cacheHierarchy>
    <cacheHierarchy uniqueName="[Measures].[Max of loan_amnt]" caption="Max of loan_amnt" measure="1" displayFolder="" measureGroup="Finance_1" count="0" oneField="1" hidden="1">
      <fieldsUsage count="1">
        <fieldUsage x="3"/>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Average of revol_bal]" caption="Average of revol_bal" measure="1" displayFolder="" measureGroup="Finance_2" count="0" hidden="1">
      <extLst>
        <ext xmlns:x15="http://schemas.microsoft.com/office/spreadsheetml/2010/11/main" uri="{B97F6D7D-B522-45F9-BDA1-12C45D357490}">
          <x15:cacheHierarchy aggregatedColumn="35"/>
        </ext>
      </extLst>
    </cacheHierarchy>
    <cacheHierarchy uniqueName="[Measures].[Count of revol_bal]" caption="Count of revol_bal" measure="1" displayFolder="" measureGroup="Finance_2"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tdDev of revol_bal]" caption="StdDev of revol_bal" measure="1" displayFolder="" measureGroup="Finance_2" count="0" hidden="1">
      <extLst>
        <ext xmlns:x15="http://schemas.microsoft.com/office/spreadsheetml/2010/11/main" uri="{B97F6D7D-B522-45F9-BDA1-12C45D357490}">
          <x15:cacheHierarchy aggregatedColumn="35"/>
        </ext>
      </extLst>
    </cacheHierarchy>
    <cacheHierarchy uniqueName="[Measures].[Min of revol_bal]" caption="Min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caption="Count of id" measure="1" displayFolder="" measureGroup="Finance_2" count="0" hidden="1">
      <extLst>
        <ext xmlns:x15="http://schemas.microsoft.com/office/spreadsheetml/2010/11/main" uri="{B97F6D7D-B522-45F9-BDA1-12C45D357490}">
          <x15:cacheHierarchy aggregatedColumn="27"/>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elcome_Maira" refreshedDate="44995.626005671293" createdVersion="5" refreshedVersion="8" minRefreshableVersion="3" recordCount="0" supportSubquery="1" supportAdvancedDrill="1" xr:uid="{70F44349-A539-4769-8DAE-8206FA758FA8}">
  <cacheSource type="external" connectionId="3"/>
  <cacheFields count="4">
    <cacheField name="[Finance_2].[last_pymnt_d].[last_pymnt_d]" caption="last_pymnt_d" numFmtId="0" hierarchy="48" level="1">
      <sharedItems containsSemiMixedTypes="0" containsNonDate="0" containsDate="1" containsString="0" minDate="2011-02-01T00:00:00" maxDate="2016-05-02T00:00:00" count="3">
        <d v="2011-02-01T00:00:00"/>
        <d v="2015-07-01T00:00:00"/>
        <d v="2016-05-01T00:00:00"/>
      </sharedItems>
    </cacheField>
    <cacheField name="[Measures].[Sum of last_pymnt_amnt]" caption="Sum of last_pymnt_amnt" numFmtId="0" hierarchy="78" level="32767"/>
    <cacheField name="[Finance_1].[home_ownership].[home_ownership]" caption="home_ownership" numFmtId="0" hierarchy="12" level="1">
      <sharedItems count="5">
        <s v="MORTGAGE"/>
        <s v="NONE"/>
        <s v="OTHER"/>
        <s v="OWN"/>
        <s v="RENT"/>
      </sharedItems>
    </cacheField>
    <cacheField name="[Finance_2].[last_pymnt_d (Year)].[last_pymnt_d (Year)]" caption="last_pymnt_d (Year)" numFmtId="0" hierarchy="55" level="1">
      <sharedItems count="3">
        <s v="2011"/>
        <s v="2015"/>
        <s v="2016"/>
      </sharedItems>
    </cacheField>
  </cacheFields>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2"/>
      </fieldsUsage>
    </cacheHierarchy>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2" memberValueDatatype="7" unbalanced="0">
      <fieldsUsage count="2">
        <fieldUsage x="-1"/>
        <fieldUsage x="0"/>
      </fieldsUsage>
    </cacheHierarchy>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2" memberValueDatatype="130" unbalanced="0">
      <fieldsUsage count="2">
        <fieldUsage x="-1"/>
        <fieldUsage x="3"/>
      </fieldsUsage>
    </cacheHierarchy>
    <cacheHierarchy uniqueName="[Finance_2].[last_pymnt_d (Quarter)]" caption="last_pymnt_d (Quarter)" attribute="1" defaultMemberUniqueName="[Finance_2].[last_pymnt_d (Quarter)].[All]" allUniqueName="[Finance_2].[last_pymnt_d (Quarter)].[All]" dimensionUniqueName="[Finance_2]" displayFolder="" count="2" memberValueDatatype="130" unbalanced="0"/>
    <cacheHierarchy uniqueName="[Finance_2].[last_pymnt_d (Month)]" caption="last_pymnt_d (Month)" attribute="1" defaultMemberUniqueName="[Finance_2].[last_pymnt_d (Month)].[All]" allUniqueName="[Finance_2].[last_pymnt_d (Month)].[All]" dimensionUniqueName="[Finance_2]" displayFolder="" count="2"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y uniqueName="[Measures].[Max of loan_amnt]" caption="Max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Average of revol_bal]" caption="Average of revol_bal" measure="1" displayFolder="" measureGroup="Finance_2" count="0" hidden="1">
      <extLst>
        <ext xmlns:x15="http://schemas.microsoft.com/office/spreadsheetml/2010/11/main" uri="{B97F6D7D-B522-45F9-BDA1-12C45D357490}">
          <x15:cacheHierarchy aggregatedColumn="35"/>
        </ext>
      </extLst>
    </cacheHierarchy>
    <cacheHierarchy uniqueName="[Measures].[Count of revol_bal]" caption="Count of revol_bal" measure="1" displayFolder="" measureGroup="Finance_2"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tdDev of revol_bal]" caption="StdDev of revol_bal" measure="1" displayFolder="" measureGroup="Finance_2" count="0" hidden="1">
      <extLst>
        <ext xmlns:x15="http://schemas.microsoft.com/office/spreadsheetml/2010/11/main" uri="{B97F6D7D-B522-45F9-BDA1-12C45D357490}">
          <x15:cacheHierarchy aggregatedColumn="35"/>
        </ext>
      </extLst>
    </cacheHierarchy>
    <cacheHierarchy uniqueName="[Measures].[Min of revol_bal]" caption="Min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caption="Count of id" measure="1" displayFolder="" measureGroup="Finance_2" count="0" hidden="1">
      <extLst>
        <ext xmlns:x15="http://schemas.microsoft.com/office/spreadsheetml/2010/11/main" uri="{B97F6D7D-B522-45F9-BDA1-12C45D357490}">
          <x15:cacheHierarchy aggregatedColumn="27"/>
        </ext>
      </extLst>
    </cacheHierarchy>
    <cacheHierarchy uniqueName="[Measures].[Sum of last_pymnt_amnt]" caption="Sum of last_pymnt_amnt" measure="1" displayFolder="" measureGroup="Finance_2" count="0" oneField="1" hidden="1">
      <fieldsUsage count="1">
        <fieldUsage x="1"/>
      </fieldsUsage>
      <extLst>
        <ext xmlns:x15="http://schemas.microsoft.com/office/spreadsheetml/2010/11/main" uri="{B97F6D7D-B522-45F9-BDA1-12C45D357490}">
          <x15:cacheHierarchy aggregatedColumn="49"/>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elcome_Maira" refreshedDate="44994.666777314815" createdVersion="3" refreshedVersion="8" minRefreshableVersion="3" recordCount="0" supportSubquery="1" supportAdvancedDrill="1" xr:uid="{F743D781-7289-45B7-834D-2FB9F51E20CD}">
  <cacheSource type="external" connectionId="3">
    <extLst>
      <ext xmlns:x14="http://schemas.microsoft.com/office/spreadsheetml/2009/9/main" uri="{F057638F-6D5F-4e77-A914-E7F072B9BCA8}">
        <x14:sourceConnection name="ThisWorkbookDataModel"/>
      </ext>
    </extLst>
  </cacheSource>
  <cacheFields count="0"/>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2"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2"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2"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y uniqueName="[Measures].[Max of loan_amnt]" caption="Max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Average of revol_bal]" caption="Average of revol_bal" measure="1" displayFolder="" measureGroup="Finance_2" count="0" hidden="1">
      <extLst>
        <ext xmlns:x15="http://schemas.microsoft.com/office/spreadsheetml/2010/11/main" uri="{B97F6D7D-B522-45F9-BDA1-12C45D357490}">
          <x15:cacheHierarchy aggregatedColumn="35"/>
        </ext>
      </extLst>
    </cacheHierarchy>
    <cacheHierarchy uniqueName="[Measures].[Count of revol_bal]" caption="Count of revol_bal" measure="1" displayFolder="" measureGroup="Finance_2" count="0" hidden="1">
      <extLst>
        <ext xmlns:x15="http://schemas.microsoft.com/office/spreadsheetml/2010/11/main" uri="{B97F6D7D-B522-45F9-BDA1-12C45D357490}">
          <x15:cacheHierarchy aggregatedColumn="35"/>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tdDev of revol_bal]" caption="StdDev of revol_bal" measure="1" displayFolder="" measureGroup="Finance_2" count="0" hidden="1">
      <extLst>
        <ext xmlns:x15="http://schemas.microsoft.com/office/spreadsheetml/2010/11/main" uri="{B97F6D7D-B522-45F9-BDA1-12C45D357490}">
          <x15:cacheHierarchy aggregatedColumn="35"/>
        </ext>
      </extLst>
    </cacheHierarchy>
    <cacheHierarchy uniqueName="[Measures].[Min of revol_bal]" caption="Min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caption="Count of id" measure="1" displayFolder="" measureGroup="Finance_2" count="0" hidden="1">
      <extLst>
        <ext xmlns:x15="http://schemas.microsoft.com/office/spreadsheetml/2010/11/main" uri="{B97F6D7D-B522-45F9-BDA1-12C45D357490}">
          <x15:cacheHierarchy aggregatedColumn="27"/>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ies>
  <kpis count="0"/>
  <extLst>
    <ext xmlns:x14="http://schemas.microsoft.com/office/spreadsheetml/2009/9/main" uri="{725AE2AE-9491-48be-B2B4-4EB974FC3084}">
      <x14:pivotCacheDefinition slicerData="1" pivotCacheId="196168703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5FFDC19-68A3-4D00-BF91-D9EEE8CAA1FF}" name="PivotTable1" cacheId="4" applyNumberFormats="0" applyBorderFormats="0" applyFontFormats="0" applyPatternFormats="0" applyAlignmentFormats="0" applyWidthHeightFormats="1" dataCaption="Values" tag="7666dab7-bbd1-49ae-8755-d4cef7c1054e" updatedVersion="8" minRefreshableVersion="3" useAutoFormatting="1" subtotalHiddenItems="1" itemPrintTitles="1" createdVersion="5" indent="0" outline="1" outlineData="1" multipleFieldFilters="0" chartFormat="5" rowHeaderCaption="Issued Year">
  <location ref="A2:B8" firstHeaderRow="1" firstDataRow="1" firstDataCol="1"/>
  <pivotFields count="2">
    <pivotField axis="axisRow" allDrilled="1" subtotalTop="0" showAll="0" sortType="descending" defaultSubtotal="0" defaultAttributeDrillState="1">
      <items count="5">
        <item x="4"/>
        <item x="3"/>
        <item x="2"/>
        <item x="1"/>
        <item x="0"/>
      </items>
    </pivotField>
    <pivotField dataField="1" subtotalTop="0" showAll="0" defaultSubtotal="0"/>
  </pivotFields>
  <rowFields count="1">
    <field x="0"/>
  </rowFields>
  <rowItems count="6">
    <i>
      <x/>
    </i>
    <i>
      <x v="1"/>
    </i>
    <i>
      <x v="2"/>
    </i>
    <i>
      <x v="3"/>
    </i>
    <i>
      <x v="4"/>
    </i>
    <i t="grand">
      <x/>
    </i>
  </rowItems>
  <colItems count="1">
    <i/>
  </colItems>
  <dataFields count="1">
    <dataField name="Sum of loan_amnt" fld="1" baseField="0" baseItem="0" numFmtId="164"/>
  </dataField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A07743F-9A70-4CCE-A1CE-65F832D66253}" name="PivotTable2" cacheId="13" applyNumberFormats="0" applyBorderFormats="0" applyFontFormats="0" applyPatternFormats="0" applyAlignmentFormats="0" applyWidthHeightFormats="1" dataCaption="Values" tag="821b1d42-a5bf-40e3-b1e6-508ca83acfb2" updatedVersion="8" minRefreshableVersion="3" useAutoFormatting="1" subtotalHiddenItems="1" itemPrintTitles="1" createdVersion="5" indent="0" outline="1" outlineData="1" multipleFieldFilters="0" rowHeaderCaption="Issued Year">
  <location ref="D2:G8" firstHeaderRow="0" firstDataRow="1" firstDataCol="1"/>
  <pivotFields count="4">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3">
    <i>
      <x/>
    </i>
    <i i="1">
      <x v="1"/>
    </i>
    <i i="2">
      <x v="2"/>
    </i>
  </colItems>
  <dataFields count="3">
    <dataField name="Sum of loan_amnt" fld="1" baseField="0" baseItem="0" numFmtId="164"/>
    <dataField name="Average of loan_amnt" fld="2" subtotal="average" baseField="0" baseItem="0" numFmtId="166"/>
    <dataField name="Max of loan_amnt" fld="3" subtotal="max" baseField="0" baseItem="0" numFmtId="166"/>
  </dataField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loan_amnt"/>
    <pivotHierarchy dragToData="1" caption="Max of loan_am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2402682-FCDC-4735-BDDE-0986D06E0D26}" name="PivotTable5" cacheId="5" applyNumberFormats="0" applyBorderFormats="0" applyFontFormats="0" applyPatternFormats="0" applyAlignmentFormats="0" applyWidthHeightFormats="1" dataCaption="Values" tag="d9759ad8-a427-44ba-8d44-197c0b0387cc" updatedVersion="8" minRefreshableVersion="3" useAutoFormatting="1" itemPrintTitles="1" createdVersion="5" indent="0" outline="1" outlineData="1" multipleFieldFilters="0" chartFormat="18" rowHeaderCaption="Grade/SubGrade">
  <location ref="A2:B10" firstHeaderRow="1" firstDataRow="1" firstDataCol="1"/>
  <pivotFields count="3">
    <pivotField axis="axisRow" allDrilled="1" subtotalTop="0" showAll="0" dataSourceSort="1" defaultAttributeDrillState="1">
      <items count="2">
        <item s="1" x="0"/>
        <item t="default"/>
      </items>
    </pivotField>
    <pivotField axis="axisRow" allDrilled="1" subtotalTop="0" showAll="0" dataSourceSort="1" defaultSubtotal="0" defaultAttributeDrillState="1">
      <items count="5">
        <item x="0"/>
        <item x="1"/>
        <item x="2"/>
        <item x="3"/>
        <item x="4"/>
      </items>
    </pivotField>
    <pivotField dataField="1" subtotalTop="0" showAll="0" defaultSubtotal="0"/>
  </pivotFields>
  <rowFields count="2">
    <field x="0"/>
    <field x="1"/>
  </rowFields>
  <rowItems count="8">
    <i>
      <x/>
    </i>
    <i r="1">
      <x/>
    </i>
    <i r="1">
      <x v="1"/>
    </i>
    <i r="1">
      <x v="2"/>
    </i>
    <i r="1">
      <x v="3"/>
    </i>
    <i r="1">
      <x v="4"/>
    </i>
    <i t="default">
      <x/>
    </i>
    <i t="grand">
      <x/>
    </i>
  </rowItems>
  <colItems count="1">
    <i/>
  </colItems>
  <dataFields count="1">
    <dataField name="Sum of revol_bal" fld="2" baseField="0" baseItem="0" numFmtId="164"/>
  </dataFields>
  <chartFormats count="2">
    <chartFormat chart="15" format="0" series="1">
      <pivotArea type="data" outline="0" fieldPosition="0">
        <references count="1">
          <reference field="4294967294" count="1" selected="0">
            <x v="0"/>
          </reference>
        </references>
      </pivotArea>
    </chartFormat>
    <chartFormat chart="17"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199BDC9-A61A-476C-AA61-9F708E63FC9B}" name="PivotTable6" cacheId="2" applyNumberFormats="0" applyBorderFormats="0" applyFontFormats="0" applyPatternFormats="0" applyAlignmentFormats="0" applyWidthHeightFormats="1" dataCaption="Values" tag="5253731d-79a0-4637-a002-32fcc310a879" updatedVersion="8" minRefreshableVersion="3" useAutoFormatting="1" subtotalHiddenItems="1" itemPrintTitles="1" createdVersion="5" indent="0" outline="1" outlineData="1" multipleFieldFilters="0" rowHeaderCaption="Grade/SubGrade">
  <location ref="D2:I52" firstHeaderRow="0" firstDataRow="1" firstDataCol="1"/>
  <pivotFields count="7">
    <pivotField axis="axisRow" allDrilled="1" subtotalTop="0" showAll="0" dataSourceSort="1" defaultAttributeDrillState="1">
      <items count="8">
        <item x="0"/>
        <item x="1"/>
        <item x="2"/>
        <item x="3"/>
        <item x="4"/>
        <item x="5"/>
        <item x="6"/>
        <item t="default"/>
      </items>
    </pivotField>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2">
    <field x="0"/>
    <field x="1"/>
  </rowFields>
  <rowItems count="50">
    <i>
      <x/>
    </i>
    <i r="1">
      <x/>
    </i>
    <i r="1">
      <x v="1"/>
    </i>
    <i r="1">
      <x v="2"/>
    </i>
    <i r="1">
      <x v="3"/>
    </i>
    <i r="1">
      <x v="4"/>
    </i>
    <i t="default">
      <x/>
    </i>
    <i>
      <x v="1"/>
    </i>
    <i r="1">
      <x v="5"/>
    </i>
    <i r="1">
      <x v="6"/>
    </i>
    <i r="1">
      <x v="7"/>
    </i>
    <i r="1">
      <x v="8"/>
    </i>
    <i r="1">
      <x v="9"/>
    </i>
    <i t="default">
      <x v="1"/>
    </i>
    <i>
      <x v="2"/>
    </i>
    <i r="1">
      <x v="10"/>
    </i>
    <i r="1">
      <x v="11"/>
    </i>
    <i r="1">
      <x v="12"/>
    </i>
    <i r="1">
      <x v="13"/>
    </i>
    <i r="1">
      <x v="14"/>
    </i>
    <i t="default">
      <x v="2"/>
    </i>
    <i>
      <x v="3"/>
    </i>
    <i r="1">
      <x v="15"/>
    </i>
    <i r="1">
      <x v="16"/>
    </i>
    <i r="1">
      <x v="17"/>
    </i>
    <i r="1">
      <x v="18"/>
    </i>
    <i r="1">
      <x v="19"/>
    </i>
    <i t="default">
      <x v="3"/>
    </i>
    <i>
      <x v="4"/>
    </i>
    <i r="1">
      <x v="20"/>
    </i>
    <i r="1">
      <x v="21"/>
    </i>
    <i r="1">
      <x v="22"/>
    </i>
    <i r="1">
      <x v="23"/>
    </i>
    <i r="1">
      <x v="24"/>
    </i>
    <i t="default">
      <x v="4"/>
    </i>
    <i>
      <x v="5"/>
    </i>
    <i r="1">
      <x v="25"/>
    </i>
    <i r="1">
      <x v="26"/>
    </i>
    <i r="1">
      <x v="27"/>
    </i>
    <i r="1">
      <x v="28"/>
    </i>
    <i r="1">
      <x v="29"/>
    </i>
    <i t="default">
      <x v="5"/>
    </i>
    <i>
      <x v="6"/>
    </i>
    <i r="1">
      <x v="30"/>
    </i>
    <i r="1">
      <x v="31"/>
    </i>
    <i r="1">
      <x v="32"/>
    </i>
    <i r="1">
      <x v="33"/>
    </i>
    <i r="1">
      <x v="34"/>
    </i>
    <i t="default">
      <x v="6"/>
    </i>
    <i t="grand">
      <x/>
    </i>
  </rowItems>
  <colFields count="1">
    <field x="-2"/>
  </colFields>
  <colItems count="5">
    <i>
      <x/>
    </i>
    <i i="1">
      <x v="1"/>
    </i>
    <i i="2">
      <x v="2"/>
    </i>
    <i i="3">
      <x v="3"/>
    </i>
    <i i="4">
      <x v="4"/>
    </i>
  </colItems>
  <dataFields count="5">
    <dataField name="Sum of revol_bal" fld="2" baseField="0" baseItem="0" numFmtId="164"/>
    <dataField name="Average of revol_bal" fld="3" subtotal="average" baseField="1" baseItem="0" numFmtId="165"/>
    <dataField name="Max of revol_bal" fld="5" subtotal="max" baseField="1" baseItem="1" numFmtId="166"/>
    <dataField name="Count of revol_bal" fld="4" subtotal="count" baseField="1" baseItem="0"/>
    <dataField name="StdDev of revol_bal" fld="6" subtotal="stdDev" baseField="1" baseItem="1" numFmtId="166"/>
  </dataField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revol_bal"/>
    <pivotHierarchy dragToData="1" caption="Count of revol_bal"/>
    <pivotHierarchy dragToData="1" caption="Max of revol_bal"/>
    <pivotHierarchy dragToData="1" caption="StdDev of revol_bal"/>
    <pivotHierarchy dragToData="1" caption="Min of revol_bal"/>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8C792EA-B11E-46AA-BB09-52EEF64C5EC6}" name="PivotTable7" cacheId="1" applyNumberFormats="0" applyBorderFormats="0" applyFontFormats="0" applyPatternFormats="0" applyAlignmentFormats="0" applyWidthHeightFormats="1" dataCaption="Values" tag="ad9ef9d3-1a44-4393-b17c-e483471eaced" updatedVersion="8" minRefreshableVersion="3" useAutoFormatting="1" subtotalHiddenItems="1" itemPrintTitles="1" createdVersion="5" indent="0" outline="1" outlineData="1" multipleFieldFilters="0" rowHeaderCaption="Verification Status">
  <location ref="A2:C6" firstHeaderRow="0"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4">
    <i>
      <x/>
    </i>
    <i>
      <x v="1"/>
    </i>
    <i>
      <x v="2"/>
    </i>
    <i t="grand">
      <x/>
    </i>
  </rowItems>
  <colFields count="1">
    <field x="-2"/>
  </colFields>
  <colItems count="2">
    <i>
      <x/>
    </i>
    <i i="1">
      <x v="1"/>
    </i>
  </colItems>
  <dataFields count="2">
    <dataField name="Sum of total_pymnt" fld="1" baseField="0" baseItem="0" numFmtId="164"/>
    <dataField name="Percentage" fld="2" showDataAs="percentOfTotal" baseField="0" baseItem="2" numFmtId="9">
      <extLst>
        <ext xmlns:x14="http://schemas.microsoft.com/office/spreadsheetml/2009/9/main" uri="{E15A36E0-9728-4e99-A89B-3F7291B0FE68}">
          <x14:dataField sourceField="1" uniqueName="[__Xl2].[Measures].[Sum of total_pymnt]"/>
        </ext>
      </extLst>
    </dataField>
  </dataField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534C50A-4723-4A69-9206-444ED9C06B34}" name="PivotTable9" cacheId="6" applyNumberFormats="0" applyBorderFormats="0" applyFontFormats="0" applyPatternFormats="0" applyAlignmentFormats="0" applyWidthHeightFormats="1" dataCaption="Values" tag="8a6f289c-ff8f-4228-924a-1967fd1a01ba" updatedVersion="8" minRefreshableVersion="3" useAutoFormatting="1" itemPrintTitles="1" createdVersion="5" indent="0" outline="1" outlineData="1" multipleFieldFilters="0" chartFormat="3" rowHeaderCaption="Addr_state/lastCr date" colHeaderCaption="Loan Status">
  <location ref="A2:E13" firstHeaderRow="1" firstDataRow="2" firstDataCol="1"/>
  <pivotFields count="4">
    <pivotField axis="axisRow" allDrilled="1" subtotalTop="0" showAll="0" dataSourceSort="1" defaultAttributeDrillState="1">
      <items count="2">
        <item s="1" x="0"/>
        <item t="default"/>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axis="axisCol" allDrilled="1" subtotalTop="0" showAll="0" dataSourceSort="1" defaultSubtotal="0" defaultAttributeDrillState="1">
      <items count="3">
        <item x="0"/>
        <item x="1"/>
        <item x="2"/>
      </items>
    </pivotField>
  </pivotFields>
  <rowFields count="2">
    <field x="0"/>
    <field x="1"/>
  </rowFields>
  <rowItems count="10">
    <i>
      <x/>
    </i>
    <i r="1">
      <x/>
    </i>
    <i r="1">
      <x v="1"/>
    </i>
    <i r="1">
      <x v="2"/>
    </i>
    <i r="1">
      <x v="3"/>
    </i>
    <i r="1">
      <x v="4"/>
    </i>
    <i r="1">
      <x v="5"/>
    </i>
    <i r="1">
      <x v="6"/>
    </i>
    <i t="default">
      <x/>
    </i>
    <i t="grand">
      <x/>
    </i>
  </rowItems>
  <colFields count="1">
    <field x="3"/>
  </colFields>
  <colItems count="4">
    <i>
      <x/>
    </i>
    <i>
      <x v="1"/>
    </i>
    <i>
      <x v="2"/>
    </i>
    <i t="grand">
      <x/>
    </i>
  </colItems>
  <dataFields count="1">
    <dataField name="Count of id" fld="2" subtotal="count" baseField="0" baseItem="0"/>
  </dataFields>
  <chartFormats count="6">
    <chartFormat chart="0" format="0" series="1">
      <pivotArea type="data" outline="0" fieldPosition="0">
        <references count="2">
          <reference field="4294967294" count="1" selected="0">
            <x v="0"/>
          </reference>
          <reference field="3"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2" format="6" series="1">
      <pivotArea type="data" outline="0" fieldPosition="0">
        <references count="2">
          <reference field="4294967294" count="1" selected="0">
            <x v="0"/>
          </reference>
          <reference field="3" count="1" selected="0">
            <x v="0"/>
          </reference>
        </references>
      </pivotArea>
    </chartFormat>
    <chartFormat chart="2" format="7" series="1">
      <pivotArea type="data" outline="0" fieldPosition="0">
        <references count="2">
          <reference field="4294967294" count="1" selected="0">
            <x v="0"/>
          </reference>
          <reference field="3" count="1" selected="0">
            <x v="1"/>
          </reference>
        </references>
      </pivotArea>
    </chartFormat>
    <chartFormat chart="2" format="8" series="1">
      <pivotArea type="data" outline="0" fieldPosition="0">
        <references count="2">
          <reference field="4294967294" count="1" selected="0">
            <x v="0"/>
          </reference>
          <reference field="3" count="1" selected="0">
            <x v="2"/>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y dragToData="1"/>
  </pivotHierarchies>
  <pivotTableStyleInfo name="PivotStyleLight16" showRowHeaders="1" showColHeaders="1" showRowStripes="0" showColStripes="0" showLastColumn="1"/>
  <rowHierarchiesUsage count="2">
    <rowHierarchyUsage hierarchyUsage="22"/>
    <rowHierarchyUsage hierarchyUsage="52"/>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01B3113-3F8C-4D20-99A2-1101BCCFE55C}" name="PivotTable13" cacheId="16" applyNumberFormats="0" applyBorderFormats="0" applyFontFormats="0" applyPatternFormats="0" applyAlignmentFormats="0" applyWidthHeightFormats="1" dataCaption="Values" tag="adf26544-f07e-42d7-b336-63ef7206a2f6" updatedVersion="8" minRefreshableVersion="3" useAutoFormatting="1" subtotalHiddenItems="1" itemPrintTitles="1" createdVersion="5" indent="0" outline="1" outlineData="1" multipleFieldFilters="0" rowHeaderCaption="Home ownership">
  <location ref="A2:B32" firstHeaderRow="1" firstDataRow="1" firstDataCol="1"/>
  <pivotFields count="4">
    <pivotField axis="axisRow" allDrilled="1" subtotalTop="0" showAll="0" defaultSubtotal="0" defaultAttributeDrillState="1">
      <items count="3">
        <item s="1" x="2"/>
        <item s="1" x="1"/>
        <item s="1" x="0"/>
      </items>
    </pivotField>
    <pivotField dataField="1" subtotalTop="0" showAll="0" defaultSubtotal="0"/>
    <pivotField axis="axisRow" allDrilled="1" subtotalTop="0" showAll="0" dataSourceSort="1" defaultSubtotal="0" defaultAttributeDrillState="1">
      <items count="5">
        <item x="0"/>
        <item x="1"/>
        <item x="2"/>
        <item x="3"/>
        <item x="4"/>
      </items>
    </pivotField>
    <pivotField axis="axisRow" allDrilled="1" subtotalTop="0" showAll="0" sortType="descending" defaultSubtotal="0" defaultAttributeDrillState="1">
      <items count="3">
        <item x="2"/>
        <item x="1"/>
        <item x="0"/>
      </items>
    </pivotField>
  </pivotFields>
  <rowFields count="3">
    <field x="2"/>
    <field x="3"/>
    <field x="0"/>
  </rowFields>
  <rowItems count="30">
    <i>
      <x/>
    </i>
    <i r="1">
      <x/>
    </i>
    <i r="2">
      <x/>
    </i>
    <i r="1">
      <x v="1"/>
    </i>
    <i r="2">
      <x v="1"/>
    </i>
    <i r="1">
      <x v="2"/>
    </i>
    <i r="2">
      <x v="2"/>
    </i>
    <i>
      <x v="1"/>
    </i>
    <i r="1">
      <x v="2"/>
    </i>
    <i r="2">
      <x v="2"/>
    </i>
    <i>
      <x v="2"/>
    </i>
    <i r="1">
      <x v="1"/>
    </i>
    <i r="2">
      <x v="1"/>
    </i>
    <i r="1">
      <x v="2"/>
    </i>
    <i r="2">
      <x v="2"/>
    </i>
    <i>
      <x v="3"/>
    </i>
    <i r="1">
      <x/>
    </i>
    <i r="2">
      <x/>
    </i>
    <i r="1">
      <x v="1"/>
    </i>
    <i r="2">
      <x v="1"/>
    </i>
    <i r="1">
      <x v="2"/>
    </i>
    <i r="2">
      <x v="2"/>
    </i>
    <i>
      <x v="4"/>
    </i>
    <i r="1">
      <x/>
    </i>
    <i r="2">
      <x/>
    </i>
    <i r="1">
      <x v="1"/>
    </i>
    <i r="2">
      <x v="1"/>
    </i>
    <i r="1">
      <x v="2"/>
    </i>
    <i r="2">
      <x v="2"/>
    </i>
    <i t="grand">
      <x/>
    </i>
  </rowItems>
  <colItems count="1">
    <i/>
  </colItems>
  <dataFields count="1">
    <dataField name="Sum of last_pymnt_amnt" fld="1" baseField="0" baseItem="0" numFmtId="166"/>
  </dataField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12"/>
    <rowHierarchyUsage hierarchyUsage="55"/>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ddr_state" xr10:uid="{55E6BBD8-D310-4B8D-8196-4F98EF1C85DC}" sourceName="[Finance_1].[addr_state]">
  <pivotTables>
    <pivotTable tabId="5" name="PivotTable9"/>
  </pivotTables>
  <data>
    <olap pivotCacheId="1961687038">
      <levels count="2">
        <level uniqueName="[Finance_1].[addr_state].[(All)]" sourceCaption="(All)" count="0"/>
        <level uniqueName="[Finance_1].[addr_state].[addr_state]" sourceCaption="addr_state" count="50">
          <ranges>
            <range startItem="0">
              <i n="[Finance_1].[addr_state].&amp;[AK]" c="AK"/>
              <i n="[Finance_1].[addr_state].&amp;[AL]" c="AL"/>
              <i n="[Finance_1].[addr_state].&amp;[AR]" c="AR"/>
              <i n="[Finance_1].[addr_state].&amp;[AZ]" c="AZ"/>
              <i n="[Finance_1].[addr_state].&amp;[CA]" c="CA"/>
              <i n="[Finance_1].[addr_state].&amp;[CO]" c="CO"/>
              <i n="[Finance_1].[addr_state].&amp;[CT]" c="CT"/>
              <i n="[Finance_1].[addr_state].&amp;[DC]" c="DC"/>
              <i n="[Finance_1].[addr_state].&amp;[DE]" c="DE"/>
              <i n="[Finance_1].[addr_state].&amp;[FL]" c="FL"/>
              <i n="[Finance_1].[addr_state].&amp;[GA]" c="GA"/>
              <i n="[Finance_1].[addr_state].&amp;[HI]" c="HI"/>
              <i n="[Finance_1].[addr_state].&amp;[IA]" c="IA"/>
              <i n="[Finance_1].[addr_state].&amp;[ID]" c="ID"/>
              <i n="[Finance_1].[addr_state].&amp;[IL]" c="IL"/>
              <i n="[Finance_1].[addr_state].&amp;[IN]" c="IN"/>
              <i n="[Finance_1].[addr_state].&amp;[KS]" c="KS"/>
              <i n="[Finance_1].[addr_state].&amp;[KY]" c="KY"/>
              <i n="[Finance_1].[addr_state].&amp;[LA]" c="LA"/>
              <i n="[Finance_1].[addr_state].&amp;[MA]" c="MA"/>
              <i n="[Finance_1].[addr_state].&amp;[MD]" c="MD"/>
              <i n="[Finance_1].[addr_state].&amp;[ME]" c="ME"/>
              <i n="[Finance_1].[addr_state].&amp;[MI]" c="MI"/>
              <i n="[Finance_1].[addr_state].&amp;[MN]" c="MN"/>
              <i n="[Finance_1].[addr_state].&amp;[MO]" c="MO"/>
              <i n="[Finance_1].[addr_state].&amp;[MS]" c="MS"/>
              <i n="[Finance_1].[addr_state].&amp;[MT]" c="MT"/>
              <i n="[Finance_1].[addr_state].&amp;[NC]" c="NC"/>
              <i n="[Finance_1].[addr_state].&amp;[NE]" c="NE"/>
              <i n="[Finance_1].[addr_state].&amp;[NH]" c="NH"/>
              <i n="[Finance_1].[addr_state].&amp;[NJ]" c="NJ"/>
              <i n="[Finance_1].[addr_state].&amp;[NM]" c="NM"/>
              <i n="[Finance_1].[addr_state].&amp;[NV]" c="NV"/>
              <i n="[Finance_1].[addr_state].&amp;[NY]" c="NY"/>
              <i n="[Finance_1].[addr_state].&amp;[OH]" c="OH"/>
              <i n="[Finance_1].[addr_state].&amp;[OK]" c="OK"/>
              <i n="[Finance_1].[addr_state].&amp;[OR]" c="OR"/>
              <i n="[Finance_1].[addr_state].&amp;[PA]" c="PA"/>
              <i n="[Finance_1].[addr_state].&amp;[RI]" c="RI"/>
              <i n="[Finance_1].[addr_state].&amp;[SC]" c="SC"/>
              <i n="[Finance_1].[addr_state].&amp;[SD]" c="SD"/>
              <i n="[Finance_1].[addr_state].&amp;[TN]" c="TN"/>
              <i n="[Finance_1].[addr_state].&amp;[TX]" c="TX"/>
              <i n="[Finance_1].[addr_state].&amp;[UT]" c="UT"/>
              <i n="[Finance_1].[addr_state].&amp;[VA]" c="VA"/>
              <i n="[Finance_1].[addr_state].&amp;[VT]" c="VT"/>
              <i n="[Finance_1].[addr_state].&amp;[WA]" c="WA"/>
              <i n="[Finance_1].[addr_state].&amp;[WI]" c="WI"/>
              <i n="[Finance_1].[addr_state].&amp;[WV]" c="WV"/>
              <i n="[Finance_1].[addr_state].&amp;[WY]" c="WY"/>
            </range>
          </ranges>
        </level>
      </levels>
      <selections count="1">
        <selection n="[Finance_1].[addr_state].&amp;[AK]"/>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st_credit_pull_d__Year" xr10:uid="{38EA8112-F258-426C-B235-C010315A9677}" sourceName="[Finance_2].[last_credit_pull_d (Year)]">
  <pivotTables>
    <pivotTable tabId="5" name="PivotTable9"/>
  </pivotTables>
  <data>
    <olap pivotCacheId="1961687038">
      <levels count="2">
        <level uniqueName="[Finance_2].[last_credit_pull_d (Year)].[(All)]" sourceCaption="(All)" count="0"/>
        <level uniqueName="[Finance_2].[last_credit_pull_d (Year)].[last_credit_pull_d (Year)]" sourceCaption="last_credit_pull_d (Year)" count="11" sortOrder="descending">
          <ranges>
            <range startItem="0">
              <i n="[Finance_2].[last_credit_pull_d (Year)].&amp;[2016]" c="2016"/>
              <i n="[Finance_2].[last_credit_pull_d (Year)].&amp;[2015]" c="2015"/>
              <i n="[Finance_2].[last_credit_pull_d (Year)].&amp;[2014]" c="2014"/>
              <i n="[Finance_2].[last_credit_pull_d (Year)].&amp;[2013]" c="2013"/>
              <i n="[Finance_2].[last_credit_pull_d (Year)].&amp;[2012]" c="2012"/>
              <i n="[Finance_2].[last_credit_pull_d (Year)].&amp;[2011]" c="2011"/>
              <i n="[Finance_2].[last_credit_pull_d (Year)].&amp;[2010]" c="2010"/>
              <i n="[Finance_2].[last_credit_pull_d (Year)].&amp;[2009]" c="2009" nd="1"/>
              <i n="[Finance_2].[last_credit_pull_d (Year)].&amp;[2008]" c="2008" nd="1"/>
              <i n="[Finance_2].[last_credit_pull_d (Year)].&amp;[2007]" c="2007" nd="1"/>
              <i n="[Finance_2].[last_credit_pull_d (Year)].&amp;[]" c="" nd="1"/>
            </range>
          </ranges>
        </level>
      </levels>
      <selections count="1">
        <selection n="[Finance_2].[last_credit_pull_d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sue_d__Year" xr10:uid="{8E1C04D9-BCF4-4CC8-8401-7B3B01A200BE}" sourceName="[Finance_1].[issue_d (Year)]">
  <pivotTables>
    <pivotTable tabId="1" name="PivotTable1"/>
  </pivotTables>
  <data>
    <olap pivotCacheId="1961687038">
      <levels count="2">
        <level uniqueName="[Finance_1].[issue_d (Year)].[(All)]" sourceCaption="(All)" count="0"/>
        <level uniqueName="[Finance_1].[issue_d (Year)].[issue_d (Year)]" sourceCaption="issue_d (Year)" count="5" sortOrder="descending">
          <ranges>
            <range startItem="0">
              <i n="[Finance_1].[issue_d (Year)].&amp;[2011]" c="2011"/>
              <i n="[Finance_1].[issue_d (Year)].&amp;[2010]" c="2010"/>
              <i n="[Finance_1].[issue_d (Year)].&amp;[2009]" c="2009"/>
              <i n="[Finance_1].[issue_d (Year)].&amp;[2008]" c="2008"/>
              <i n="[Finance_1].[issue_d (Year)].&amp;[2007]" c="2007"/>
            </range>
          </ranges>
        </level>
      </levels>
      <selections count="1">
        <selection n="[Finance_1].[issue_d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 xr10:uid="{A0C004D8-9019-4B19-8737-C5759F11B096}" sourceName="[Finance_1].[grade]">
  <pivotTables>
    <pivotTable tabId="3" name="PivotTable5"/>
  </pivotTables>
  <data>
    <olap pivotCacheId="1961687038">
      <levels count="2">
        <level uniqueName="[Finance_1].[grade].[(All)]" sourceCaption="(All)" count="0"/>
        <level uniqueName="[Finance_1].[grade].[grade]" sourceCaption="grade" count="7">
          <ranges>
            <range startItem="0">
              <i n="[Finance_1].[grade].&amp;[A]" c="A"/>
              <i n="[Finance_1].[grade].&amp;[B]" c="B"/>
              <i n="[Finance_1].[grade].&amp;[C]" c="C"/>
              <i n="[Finance_1].[grade].&amp;[D]" c="D"/>
              <i n="[Finance_1].[grade].&amp;[E]" c="E"/>
              <i n="[Finance_1].[grade].&amp;[F]" c="F"/>
              <i n="[Finance_1].[grade].&amp;[G]" c="G"/>
            </range>
          </ranges>
        </level>
      </levels>
      <selections count="1">
        <selection n="[Finance_1].[grade].&amp;[A]"/>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ship" xr10:uid="{B139924B-6F5C-401D-B4B1-DCEE9B837BC1}" sourceName="Home Ownership">
  <extLst>
    <x:ext xmlns:x15="http://schemas.microsoft.com/office/spreadsheetml/2010/11/main" uri="{2F2917AC-EB37-4324-AD4E-5DD8C200BD13}">
      <x15:tableSlicerCache tableId="3" column="1"/>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rification_Status" xr10:uid="{4AEEC6D1-BD29-4D3D-8C11-485F5FFC55A8}" sourceName="Verification Status">
  <extLst>
    <x:ext xmlns:x15="http://schemas.microsoft.com/office/spreadsheetml/2010/11/main" uri="{2F2917AC-EB37-4324-AD4E-5DD8C200BD13}">
      <x15:tableSlicerCache tableId="2" column="1" sortOrder="descending"/>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_state 1" xr10:uid="{EC7AFD5A-C238-4719-ABFD-2D01F934BC53}" cache="Slicer_addr_state" caption="addr_state" level="1" rowHeight="234950"/>
  <slicer name="last_credit_pull_d (Year) 1" xr10:uid="{9CB07C89-845A-42B1-A18D-66F738C0D685}" cache="Slicer_last_credit_pull_d__Year" caption="last_credit_pull_d (Year)" level="1" style="SlicerStyleLight4" rowHeight="234950"/>
  <slicer name="issue_d (Year)" xr10:uid="{CEF004D6-93AC-4FF0-8D8F-D8837A09FD76}" cache="Slicer_issue_d__Year" caption="issue_d (Year)" level="1" rowHeight="234950"/>
  <slicer name="grade" xr10:uid="{D85E2D25-E0A5-478D-8F12-4E710CBADBF1}" cache="Slicer_grade" caption="grade"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 Ownership 1" xr10:uid="{E327474D-55E7-4438-9BE5-B3F8678E45FE}" cache="Slicer_Home_Ownership" caption="Home Ownership" style="SlicerStyleDark1" rowHeight="234950"/>
  <slicer name="Verification Status 1" xr10:uid="{4480D235-3077-476E-9902-FB36D9B66516}" cache="Slicer_Verification_Status" caption="Verification Status" style="SlicerStyleLight2"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rification Status" xr10:uid="{AC2FBBFC-4DEE-4018-9AFD-A1AB49D047E8}" cache="Slicer_Verification_Status" caption="Verification Status"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_state" xr10:uid="{F534C415-2220-4CBC-A915-E8B914DC84C9}" cache="Slicer_addr_state" caption="addr_state" level="1" rowHeight="234950"/>
  <slicer name="last_credit_pull_d (Year)" xr10:uid="{BFE5FF81-0795-493B-877C-1EA2C7513528}" cache="Slicer_last_credit_pull_d__Year" caption="last_credit_pull_d (Year)"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 Ownership" xr10:uid="{369E9060-3E72-4B43-829C-A86DE0937FC5}" cache="Slicer_Home_Ownership" caption="Home Ownership"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26B1661-D714-4680-BB50-C606A75FAE76}" name="Table2" displayName="Table2" ref="E2:G5" totalsRowShown="0">
  <autoFilter ref="E2:G5" xr:uid="{126B1661-D714-4680-BB50-C606A75FAE76}"/>
  <tableColumns count="3">
    <tableColumn id="1" xr3:uid="{D1601201-CC89-4EB4-9813-3C50F395A55F}" name="Verification Status"/>
    <tableColumn id="2" xr3:uid="{35E42386-02D5-4A70-8CBB-F3D7EF7ECF7D}" name="Sum of total_pymnt"/>
    <tableColumn id="3" xr3:uid="{50E01A90-C93D-4D70-BEE4-2C05B18A44F9}" name="Percentage" dataDxfId="2"/>
  </tableColumns>
  <tableStyleInfo name="TableStyleMedium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B913ABB-0646-4A6C-B83B-4D2AA6775B76}" name="Table3" displayName="Table3" ref="D2:F7" totalsRowShown="0">
  <autoFilter ref="D2:F7" xr:uid="{1B913ABB-0646-4A6C-B83B-4D2AA6775B76}"/>
  <sortState xmlns:xlrd2="http://schemas.microsoft.com/office/spreadsheetml/2017/richdata2" ref="D3:F8">
    <sortCondition descending="1" ref="F2:F8"/>
  </sortState>
  <tableColumns count="3">
    <tableColumn id="1" xr3:uid="{1F429857-55A5-4EB6-8A55-41C1E2885A37}" name="Home Ownership"/>
    <tableColumn id="2" xr3:uid="{00DB406E-BE20-44E9-801A-81BF21CD6043}" name="Last payment Date" dataDxfId="1"/>
    <tableColumn id="3" xr3:uid="{6F4B0A3F-4E85-456D-BE1F-1F077983C91A}" name="Sum of last_pymnt_amnt" dataDxfId="0"/>
  </tableColumns>
  <tableStyleInfo name="TableStyleMedium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2.xml"/><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4.xml"/><Relationship Id="rId1" Type="http://schemas.openxmlformats.org/officeDocument/2006/relationships/pivotTable" Target="../pivotTables/pivotTable5.xml"/><Relationship Id="rId4" Type="http://schemas.microsoft.com/office/2007/relationships/slicer" Target="../slicers/slicer3.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6.xml"/><Relationship Id="rId1" Type="http://schemas.openxmlformats.org/officeDocument/2006/relationships/pivotTable" Target="../pivotTables/pivotTable7.xml"/><Relationship Id="rId4" Type="http://schemas.microsoft.com/office/2007/relationships/slicer" Target="../slicers/slicer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5E9C37-3C9D-42BA-9928-07D1F682472A}">
  <dimension ref="A1"/>
  <sheetViews>
    <sheetView showGridLines="0" tabSelected="1" topLeftCell="A4" workbookViewId="0">
      <selection activeCell="E4" sqref="E4"/>
    </sheetView>
  </sheetViews>
  <sheetFormatPr defaultRowHeight="14.4" x14ac:dyDescent="0.3"/>
  <cols>
    <col min="1" max="16384" width="8.88671875" style="11"/>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5D3A09-32CD-4CD5-B368-11E725358D9F}">
  <dimension ref="A1:G8"/>
  <sheetViews>
    <sheetView workbookViewId="0">
      <selection activeCell="F3" sqref="F3"/>
    </sheetView>
  </sheetViews>
  <sheetFormatPr defaultRowHeight="14.4" x14ac:dyDescent="0.3"/>
  <cols>
    <col min="1" max="1" width="12.6640625" bestFit="1" customWidth="1"/>
    <col min="2" max="2" width="16.6640625" bestFit="1" customWidth="1"/>
    <col min="3" max="3" width="15.5546875" bestFit="1" customWidth="1"/>
    <col min="4" max="4" width="12.6640625" bestFit="1" customWidth="1"/>
    <col min="5" max="5" width="16.6640625" bestFit="1" customWidth="1"/>
    <col min="6" max="6" width="19.88671875" bestFit="1" customWidth="1"/>
    <col min="7" max="7" width="16.5546875" bestFit="1" customWidth="1"/>
    <col min="8" max="55" width="15.5546875" bestFit="1" customWidth="1"/>
    <col min="56" max="56" width="10.77734375" bestFit="1" customWidth="1"/>
  </cols>
  <sheetData>
    <row r="1" spans="1:7" x14ac:dyDescent="0.3">
      <c r="A1" s="14" t="s">
        <v>0</v>
      </c>
      <c r="B1" s="14"/>
      <c r="D1" s="14" t="s">
        <v>8</v>
      </c>
      <c r="E1" s="14"/>
      <c r="F1" s="14"/>
      <c r="G1" s="14"/>
    </row>
    <row r="2" spans="1:7" x14ac:dyDescent="0.3">
      <c r="A2" s="1" t="s">
        <v>93</v>
      </c>
      <c r="B2" t="s">
        <v>7</v>
      </c>
      <c r="D2" s="1" t="s">
        <v>93</v>
      </c>
      <c r="E2" t="s">
        <v>7</v>
      </c>
      <c r="F2" t="s">
        <v>95</v>
      </c>
      <c r="G2" t="s">
        <v>94</v>
      </c>
    </row>
    <row r="3" spans="1:7" x14ac:dyDescent="0.3">
      <c r="A3" s="2" t="s">
        <v>6</v>
      </c>
      <c r="B3" s="3">
        <v>260506575</v>
      </c>
      <c r="D3" s="2" t="s">
        <v>2</v>
      </c>
      <c r="E3" s="3">
        <v>2219275</v>
      </c>
      <c r="F3" s="6">
        <v>8841.7330677290829</v>
      </c>
      <c r="G3" s="6">
        <v>25000</v>
      </c>
    </row>
    <row r="4" spans="1:7" x14ac:dyDescent="0.3">
      <c r="A4" s="2" t="s">
        <v>5</v>
      </c>
      <c r="B4" s="3">
        <v>122050200</v>
      </c>
      <c r="D4" s="2" t="s">
        <v>3</v>
      </c>
      <c r="E4" s="3">
        <v>14390275</v>
      </c>
      <c r="F4" s="6">
        <v>9212.7240717029454</v>
      </c>
      <c r="G4" s="6">
        <v>25000</v>
      </c>
    </row>
    <row r="5" spans="1:7" x14ac:dyDescent="0.3">
      <c r="A5" s="2" t="s">
        <v>4</v>
      </c>
      <c r="B5" s="3">
        <v>46436325</v>
      </c>
      <c r="D5" s="2" t="s">
        <v>4</v>
      </c>
      <c r="E5" s="3">
        <v>46436325</v>
      </c>
      <c r="F5" s="6">
        <v>9846.5489821882948</v>
      </c>
      <c r="G5" s="6">
        <v>25000</v>
      </c>
    </row>
    <row r="6" spans="1:7" x14ac:dyDescent="0.3">
      <c r="A6" s="2" t="s">
        <v>3</v>
      </c>
      <c r="B6" s="3">
        <v>14390275</v>
      </c>
      <c r="D6" s="2" t="s">
        <v>5</v>
      </c>
      <c r="E6" s="3">
        <v>122050200</v>
      </c>
      <c r="F6" s="6">
        <v>10583.610822060355</v>
      </c>
      <c r="G6" s="6">
        <v>25000</v>
      </c>
    </row>
    <row r="7" spans="1:7" x14ac:dyDescent="0.3">
      <c r="A7" s="2" t="s">
        <v>2</v>
      </c>
      <c r="B7" s="3">
        <v>2219275</v>
      </c>
      <c r="D7" s="2" t="s">
        <v>6</v>
      </c>
      <c r="E7" s="3">
        <v>260506575</v>
      </c>
      <c r="F7" s="6">
        <v>12029.302502770595</v>
      </c>
      <c r="G7" s="6">
        <v>35000</v>
      </c>
    </row>
    <row r="8" spans="1:7" x14ac:dyDescent="0.3">
      <c r="A8" s="2" t="s">
        <v>1</v>
      </c>
      <c r="B8" s="3">
        <v>445602650</v>
      </c>
      <c r="D8" s="2" t="s">
        <v>1</v>
      </c>
      <c r="E8" s="3">
        <v>445602650</v>
      </c>
      <c r="F8" s="6">
        <v>11219.443814991062</v>
      </c>
      <c r="G8" s="6">
        <v>35000</v>
      </c>
    </row>
  </sheetData>
  <mergeCells count="2">
    <mergeCell ref="A1:B1"/>
    <mergeCell ref="D1:G1"/>
  </mergeCells>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1FA177-FE49-4D62-81FC-DA5D9F954AD9}">
  <dimension ref="A1:I52"/>
  <sheetViews>
    <sheetView topLeftCell="C1" workbookViewId="0">
      <selection activeCell="D1" sqref="D1:I1"/>
    </sheetView>
  </sheetViews>
  <sheetFormatPr defaultRowHeight="14.4" x14ac:dyDescent="0.3"/>
  <cols>
    <col min="1" max="1" width="17.44140625" bestFit="1" customWidth="1"/>
    <col min="2" max="2" width="15.33203125" bestFit="1" customWidth="1"/>
    <col min="4" max="4" width="12.5546875" bestFit="1" customWidth="1"/>
    <col min="5" max="5" width="15.33203125" bestFit="1" customWidth="1"/>
    <col min="6" max="6" width="18.5546875" bestFit="1" customWidth="1"/>
    <col min="7" max="7" width="15.21875" bestFit="1" customWidth="1"/>
    <col min="8" max="8" width="16.6640625" bestFit="1" customWidth="1"/>
    <col min="9" max="10" width="17.6640625" bestFit="1" customWidth="1"/>
  </cols>
  <sheetData>
    <row r="1" spans="1:9" x14ac:dyDescent="0.3">
      <c r="A1" t="s">
        <v>51</v>
      </c>
      <c r="D1" s="14" t="s">
        <v>51</v>
      </c>
      <c r="E1" s="14"/>
      <c r="F1" s="14"/>
      <c r="G1" s="14"/>
      <c r="H1" s="14"/>
      <c r="I1" s="14"/>
    </row>
    <row r="2" spans="1:9" x14ac:dyDescent="0.3">
      <c r="A2" s="1" t="s">
        <v>96</v>
      </c>
      <c r="B2" t="s">
        <v>59</v>
      </c>
      <c r="D2" s="1" t="s">
        <v>96</v>
      </c>
      <c r="E2" t="s">
        <v>59</v>
      </c>
      <c r="F2" t="s">
        <v>60</v>
      </c>
      <c r="G2" t="s">
        <v>62</v>
      </c>
      <c r="H2" t="s">
        <v>61</v>
      </c>
      <c r="I2" t="s">
        <v>63</v>
      </c>
    </row>
    <row r="3" spans="1:9" x14ac:dyDescent="0.3">
      <c r="A3" s="2" t="s">
        <v>9</v>
      </c>
      <c r="B3" s="3"/>
      <c r="D3" s="2" t="s">
        <v>9</v>
      </c>
      <c r="E3" s="3"/>
      <c r="F3" s="5"/>
      <c r="G3" s="6"/>
      <c r="I3" s="6"/>
    </row>
    <row r="4" spans="1:9" x14ac:dyDescent="0.3">
      <c r="A4" s="4" t="s">
        <v>49</v>
      </c>
      <c r="B4" s="3">
        <v>11365196</v>
      </c>
      <c r="D4" s="4" t="s">
        <v>49</v>
      </c>
      <c r="E4" s="3">
        <v>11365196</v>
      </c>
      <c r="F4" s="5">
        <v>9978.2230026338893</v>
      </c>
      <c r="G4" s="6">
        <v>145518</v>
      </c>
      <c r="H4">
        <v>1139</v>
      </c>
      <c r="I4" s="6">
        <v>15352.472587486458</v>
      </c>
    </row>
    <row r="5" spans="1:9" x14ac:dyDescent="0.3">
      <c r="A5" s="4" t="s">
        <v>14</v>
      </c>
      <c r="B5" s="3">
        <v>14004780</v>
      </c>
      <c r="D5" s="4" t="s">
        <v>14</v>
      </c>
      <c r="E5" s="3">
        <v>14004780</v>
      </c>
      <c r="F5" s="5">
        <v>9286.9893899204253</v>
      </c>
      <c r="G5" s="6">
        <v>149000</v>
      </c>
      <c r="H5">
        <v>1508</v>
      </c>
      <c r="I5" s="6">
        <v>13685.880115119919</v>
      </c>
    </row>
    <row r="6" spans="1:9" x14ac:dyDescent="0.3">
      <c r="A6" s="4" t="s">
        <v>23</v>
      </c>
      <c r="B6" s="3">
        <v>19543922</v>
      </c>
      <c r="D6" s="4" t="s">
        <v>23</v>
      </c>
      <c r="E6" s="3">
        <v>19543922</v>
      </c>
      <c r="F6" s="5">
        <v>10797.746961325967</v>
      </c>
      <c r="G6" s="6">
        <v>130869</v>
      </c>
      <c r="H6">
        <v>1810</v>
      </c>
      <c r="I6" s="6">
        <v>15231.534444992136</v>
      </c>
    </row>
    <row r="7" spans="1:9" x14ac:dyDescent="0.3">
      <c r="A7" s="4" t="s">
        <v>10</v>
      </c>
      <c r="B7" s="3">
        <v>34557156</v>
      </c>
      <c r="D7" s="4" t="s">
        <v>10</v>
      </c>
      <c r="E7" s="3">
        <v>34557156</v>
      </c>
      <c r="F7" s="5">
        <v>11974.066528066529</v>
      </c>
      <c r="G7" s="6">
        <v>147451</v>
      </c>
      <c r="H7">
        <v>2886</v>
      </c>
      <c r="I7" s="6">
        <v>15727.305463696954</v>
      </c>
    </row>
    <row r="8" spans="1:9" x14ac:dyDescent="0.3">
      <c r="A8" s="4" t="s">
        <v>44</v>
      </c>
      <c r="B8" s="3">
        <v>35303045</v>
      </c>
      <c r="D8" s="4" t="s">
        <v>44</v>
      </c>
      <c r="E8" s="3">
        <v>35303045</v>
      </c>
      <c r="F8" s="5">
        <v>12874.925237053245</v>
      </c>
      <c r="G8" s="6">
        <v>143010</v>
      </c>
      <c r="H8">
        <v>2742</v>
      </c>
      <c r="I8" s="6">
        <v>15924.887396742633</v>
      </c>
    </row>
    <row r="9" spans="1:9" x14ac:dyDescent="0.3">
      <c r="A9" s="2" t="s">
        <v>68</v>
      </c>
      <c r="B9" s="3">
        <v>114774099</v>
      </c>
      <c r="D9" s="2" t="s">
        <v>68</v>
      </c>
      <c r="E9" s="3">
        <v>114774099</v>
      </c>
      <c r="F9" s="5">
        <v>11380.67416955875</v>
      </c>
      <c r="G9" s="6">
        <v>149000</v>
      </c>
      <c r="H9">
        <v>10085</v>
      </c>
      <c r="I9" s="6">
        <v>15412.820432747485</v>
      </c>
    </row>
    <row r="10" spans="1:9" x14ac:dyDescent="0.3">
      <c r="A10" s="2" t="s">
        <v>1</v>
      </c>
      <c r="B10" s="3">
        <v>114774099</v>
      </c>
      <c r="D10" s="2" t="s">
        <v>24</v>
      </c>
      <c r="E10" s="3"/>
      <c r="F10" s="5"/>
      <c r="G10" s="6"/>
      <c r="I10" s="6"/>
    </row>
    <row r="11" spans="1:9" x14ac:dyDescent="0.3">
      <c r="D11" s="4" t="s">
        <v>42</v>
      </c>
      <c r="E11" s="3">
        <v>21842079</v>
      </c>
      <c r="F11" s="5">
        <v>11935.562295081967</v>
      </c>
      <c r="G11" s="6">
        <v>143151</v>
      </c>
      <c r="H11">
        <v>1830</v>
      </c>
      <c r="I11" s="6">
        <v>13785.442889993166</v>
      </c>
    </row>
    <row r="12" spans="1:9" x14ac:dyDescent="0.3">
      <c r="D12" s="4" t="s">
        <v>38</v>
      </c>
      <c r="E12" s="3">
        <v>26478439</v>
      </c>
      <c r="F12" s="5">
        <v>12872.357316480311</v>
      </c>
      <c r="G12" s="6">
        <v>148829</v>
      </c>
      <c r="H12">
        <v>2057</v>
      </c>
      <c r="I12" s="6">
        <v>15539.419124968161</v>
      </c>
    </row>
    <row r="13" spans="1:9" x14ac:dyDescent="0.3">
      <c r="D13" s="4" t="s">
        <v>26</v>
      </c>
      <c r="E13" s="3">
        <v>39723554</v>
      </c>
      <c r="F13" s="5">
        <v>13617.947891669524</v>
      </c>
      <c r="G13" s="6">
        <v>149527</v>
      </c>
      <c r="H13">
        <v>2917</v>
      </c>
      <c r="I13" s="6">
        <v>16998.708219298776</v>
      </c>
    </row>
    <row r="14" spans="1:9" x14ac:dyDescent="0.3">
      <c r="D14" s="4" t="s">
        <v>25</v>
      </c>
      <c r="E14" s="3">
        <v>35405811</v>
      </c>
      <c r="F14" s="5">
        <v>14094.669984076432</v>
      </c>
      <c r="G14" s="6">
        <v>143499</v>
      </c>
      <c r="H14">
        <v>2512</v>
      </c>
      <c r="I14" s="6">
        <v>15922.98994614193</v>
      </c>
    </row>
    <row r="15" spans="1:9" x14ac:dyDescent="0.3">
      <c r="D15" s="4" t="s">
        <v>27</v>
      </c>
      <c r="E15" s="3">
        <v>37858666</v>
      </c>
      <c r="F15" s="5">
        <v>14000.985946745563</v>
      </c>
      <c r="G15" s="6">
        <v>145235</v>
      </c>
      <c r="H15">
        <v>2704</v>
      </c>
      <c r="I15" s="6">
        <v>15495.84844474061</v>
      </c>
    </row>
    <row r="16" spans="1:9" x14ac:dyDescent="0.3">
      <c r="D16" s="2" t="s">
        <v>69</v>
      </c>
      <c r="E16" s="3">
        <v>161308549</v>
      </c>
      <c r="F16" s="5">
        <v>13420.012396006656</v>
      </c>
      <c r="G16" s="6">
        <v>149527</v>
      </c>
      <c r="H16">
        <v>12020</v>
      </c>
      <c r="I16" s="6">
        <v>15743.906396400374</v>
      </c>
    </row>
    <row r="17" spans="4:9" x14ac:dyDescent="0.3">
      <c r="D17" s="2" t="s">
        <v>16</v>
      </c>
      <c r="E17" s="3"/>
      <c r="F17" s="5"/>
      <c r="G17" s="6"/>
      <c r="I17" s="6"/>
    </row>
    <row r="18" spans="4:9" x14ac:dyDescent="0.3">
      <c r="D18" s="4" t="s">
        <v>22</v>
      </c>
      <c r="E18" s="3">
        <v>29384926</v>
      </c>
      <c r="F18" s="5">
        <v>13756.987827715357</v>
      </c>
      <c r="G18" s="6">
        <v>147897</v>
      </c>
      <c r="H18">
        <v>2136</v>
      </c>
      <c r="I18" s="6">
        <v>15473.659124115185</v>
      </c>
    </row>
    <row r="19" spans="4:9" x14ac:dyDescent="0.3">
      <c r="D19" s="4" t="s">
        <v>28</v>
      </c>
      <c r="E19" s="3">
        <v>27321114</v>
      </c>
      <c r="F19" s="5">
        <v>13585.834908005967</v>
      </c>
      <c r="G19" s="6">
        <v>144165</v>
      </c>
      <c r="H19">
        <v>2011</v>
      </c>
      <c r="I19" s="6">
        <v>15361.273445527017</v>
      </c>
    </row>
    <row r="20" spans="4:9" x14ac:dyDescent="0.3">
      <c r="D20" s="4" t="s">
        <v>32</v>
      </c>
      <c r="E20" s="3">
        <v>20531370</v>
      </c>
      <c r="F20" s="5">
        <v>13427.972531066056</v>
      </c>
      <c r="G20" s="6">
        <v>133264</v>
      </c>
      <c r="H20">
        <v>1529</v>
      </c>
      <c r="I20" s="6">
        <v>15864.392170034049</v>
      </c>
    </row>
    <row r="21" spans="4:9" x14ac:dyDescent="0.3">
      <c r="D21" s="4" t="s">
        <v>17</v>
      </c>
      <c r="E21" s="3">
        <v>16867691</v>
      </c>
      <c r="F21" s="5">
        <v>13646.999190938512</v>
      </c>
      <c r="G21" s="6">
        <v>139636</v>
      </c>
      <c r="H21">
        <v>1236</v>
      </c>
      <c r="I21" s="6">
        <v>15010.34194862243</v>
      </c>
    </row>
    <row r="22" spans="4:9" x14ac:dyDescent="0.3">
      <c r="D22" s="4" t="s">
        <v>39</v>
      </c>
      <c r="E22" s="3">
        <v>16015609</v>
      </c>
      <c r="F22" s="5">
        <v>13503.886172006745</v>
      </c>
      <c r="G22" s="6">
        <v>124225</v>
      </c>
      <c r="H22">
        <v>1186</v>
      </c>
      <c r="I22" s="6">
        <v>15674.678281441526</v>
      </c>
    </row>
    <row r="23" spans="4:9" x14ac:dyDescent="0.3">
      <c r="D23" s="2" t="s">
        <v>70</v>
      </c>
      <c r="E23" s="3">
        <v>110120710</v>
      </c>
      <c r="F23" s="5">
        <v>13598.507038775006</v>
      </c>
      <c r="G23" s="6">
        <v>147897</v>
      </c>
      <c r="H23">
        <v>8098</v>
      </c>
      <c r="I23" s="6">
        <v>15477.153670616182</v>
      </c>
    </row>
    <row r="24" spans="4:9" x14ac:dyDescent="0.3">
      <c r="D24" s="2" t="s">
        <v>19</v>
      </c>
      <c r="E24" s="3"/>
      <c r="F24" s="5"/>
      <c r="G24" s="6"/>
      <c r="I24" s="6"/>
    </row>
    <row r="25" spans="4:9" x14ac:dyDescent="0.3">
      <c r="D25" s="4" t="s">
        <v>40</v>
      </c>
      <c r="E25" s="3">
        <v>12130255</v>
      </c>
      <c r="F25" s="5">
        <v>13029.274973147154</v>
      </c>
      <c r="G25" s="6">
        <v>126439</v>
      </c>
      <c r="H25">
        <v>931</v>
      </c>
      <c r="I25" s="6">
        <v>15881.195962914144</v>
      </c>
    </row>
    <row r="26" spans="4:9" x14ac:dyDescent="0.3">
      <c r="D26" s="4" t="s">
        <v>31</v>
      </c>
      <c r="E26" s="3">
        <v>18570972</v>
      </c>
      <c r="F26" s="5">
        <v>13776.685459940652</v>
      </c>
      <c r="G26" s="6">
        <v>116449</v>
      </c>
      <c r="H26">
        <v>1348</v>
      </c>
      <c r="I26" s="6">
        <v>14877.214747804452</v>
      </c>
    </row>
    <row r="27" spans="4:9" x14ac:dyDescent="0.3">
      <c r="D27" s="4" t="s">
        <v>20</v>
      </c>
      <c r="E27" s="3">
        <v>16793781</v>
      </c>
      <c r="F27" s="5">
        <v>14316.94884910486</v>
      </c>
      <c r="G27" s="6">
        <v>147365</v>
      </c>
      <c r="H27">
        <v>1173</v>
      </c>
      <c r="I27" s="6">
        <v>16077.123612267806</v>
      </c>
    </row>
    <row r="28" spans="4:9" x14ac:dyDescent="0.3">
      <c r="D28" s="4" t="s">
        <v>37</v>
      </c>
      <c r="E28" s="3">
        <v>13742947</v>
      </c>
      <c r="F28" s="5">
        <v>14009.120285423038</v>
      </c>
      <c r="G28" s="6">
        <v>101423</v>
      </c>
      <c r="H28">
        <v>981</v>
      </c>
      <c r="I28" s="6">
        <v>14952.134393873519</v>
      </c>
    </row>
    <row r="29" spans="4:9" x14ac:dyDescent="0.3">
      <c r="D29" s="4" t="s">
        <v>46</v>
      </c>
      <c r="E29" s="3">
        <v>13252474</v>
      </c>
      <c r="F29" s="5">
        <v>15163.013729977116</v>
      </c>
      <c r="G29" s="6">
        <v>141500</v>
      </c>
      <c r="H29">
        <v>874</v>
      </c>
      <c r="I29" s="6">
        <v>16834.085601367708</v>
      </c>
    </row>
    <row r="30" spans="4:9" x14ac:dyDescent="0.3">
      <c r="D30" s="2" t="s">
        <v>71</v>
      </c>
      <c r="E30" s="3">
        <v>74490429</v>
      </c>
      <c r="F30" s="5">
        <v>14036.259468626342</v>
      </c>
      <c r="G30" s="6">
        <v>147365</v>
      </c>
      <c r="H30">
        <v>5307</v>
      </c>
      <c r="I30" s="6">
        <v>15678.83151750111</v>
      </c>
    </row>
    <row r="31" spans="4:9" x14ac:dyDescent="0.3">
      <c r="D31" s="2" t="s">
        <v>29</v>
      </c>
      <c r="E31" s="3"/>
      <c r="F31" s="5"/>
      <c r="G31" s="6"/>
      <c r="I31" s="6"/>
    </row>
    <row r="32" spans="4:9" x14ac:dyDescent="0.3">
      <c r="D32" s="4" t="s">
        <v>36</v>
      </c>
      <c r="E32" s="3">
        <v>11132588</v>
      </c>
      <c r="F32" s="5">
        <v>14590.547837483617</v>
      </c>
      <c r="G32" s="6">
        <v>137143</v>
      </c>
      <c r="H32">
        <v>763</v>
      </c>
      <c r="I32" s="6">
        <v>14927.517190975926</v>
      </c>
    </row>
    <row r="33" spans="4:9" x14ac:dyDescent="0.3">
      <c r="D33" s="4" t="s">
        <v>47</v>
      </c>
      <c r="E33" s="3">
        <v>10242033</v>
      </c>
      <c r="F33" s="5">
        <v>15612.855182926829</v>
      </c>
      <c r="G33" s="6">
        <v>148804</v>
      </c>
      <c r="H33">
        <v>656</v>
      </c>
      <c r="I33" s="6">
        <v>16797.32223412444</v>
      </c>
    </row>
    <row r="34" spans="4:9" x14ac:dyDescent="0.3">
      <c r="D34" s="4" t="s">
        <v>41</v>
      </c>
      <c r="E34" s="3">
        <v>9039059</v>
      </c>
      <c r="F34" s="5">
        <v>16345.495479204339</v>
      </c>
      <c r="G34" s="6">
        <v>131949</v>
      </c>
      <c r="H34">
        <v>553</v>
      </c>
      <c r="I34" s="6">
        <v>16741.136985343219</v>
      </c>
    </row>
    <row r="35" spans="4:9" x14ac:dyDescent="0.3">
      <c r="D35" s="4" t="s">
        <v>35</v>
      </c>
      <c r="E35" s="3">
        <v>7990991</v>
      </c>
      <c r="F35" s="5">
        <v>17601.301762114537</v>
      </c>
      <c r="G35" s="6">
        <v>149588</v>
      </c>
      <c r="H35">
        <v>454</v>
      </c>
      <c r="I35" s="6">
        <v>19274.753910676191</v>
      </c>
    </row>
    <row r="36" spans="4:9" x14ac:dyDescent="0.3">
      <c r="D36" s="4" t="s">
        <v>30</v>
      </c>
      <c r="E36" s="3">
        <v>7669868</v>
      </c>
      <c r="F36" s="5">
        <v>18437.182692307691</v>
      </c>
      <c r="G36" s="6">
        <v>147750</v>
      </c>
      <c r="H36">
        <v>416</v>
      </c>
      <c r="I36" s="6">
        <v>18470.842963008847</v>
      </c>
    </row>
    <row r="37" spans="4:9" x14ac:dyDescent="0.3">
      <c r="D37" s="2" t="s">
        <v>72</v>
      </c>
      <c r="E37" s="3">
        <v>46074539</v>
      </c>
      <c r="F37" s="5">
        <v>16212.012315270937</v>
      </c>
      <c r="G37" s="6">
        <v>149588</v>
      </c>
      <c r="H37">
        <v>2842</v>
      </c>
      <c r="I37" s="6">
        <v>17034.476666468116</v>
      </c>
    </row>
    <row r="38" spans="4:9" x14ac:dyDescent="0.3">
      <c r="D38" s="2" t="s">
        <v>33</v>
      </c>
      <c r="E38" s="3"/>
      <c r="F38" s="5"/>
      <c r="G38" s="6"/>
      <c r="I38" s="6"/>
    </row>
    <row r="39" spans="4:9" x14ac:dyDescent="0.3">
      <c r="D39" s="4" t="s">
        <v>34</v>
      </c>
      <c r="E39" s="3">
        <v>5840746</v>
      </c>
      <c r="F39" s="5">
        <v>17753.0273556231</v>
      </c>
      <c r="G39" s="6">
        <v>138529</v>
      </c>
      <c r="H39">
        <v>329</v>
      </c>
      <c r="I39" s="6">
        <v>19556.519054908036</v>
      </c>
    </row>
    <row r="40" spans="4:9" x14ac:dyDescent="0.3">
      <c r="D40" s="4" t="s">
        <v>48</v>
      </c>
      <c r="E40" s="3">
        <v>4528248</v>
      </c>
      <c r="F40" s="5">
        <v>18185.734939759037</v>
      </c>
      <c r="G40" s="6">
        <v>122129</v>
      </c>
      <c r="H40">
        <v>249</v>
      </c>
      <c r="I40" s="6">
        <v>19420.996123511784</v>
      </c>
    </row>
    <row r="41" spans="4:9" x14ac:dyDescent="0.3">
      <c r="D41" s="4" t="s">
        <v>45</v>
      </c>
      <c r="E41" s="3">
        <v>3175435</v>
      </c>
      <c r="F41" s="5">
        <v>17164.513513513513</v>
      </c>
      <c r="G41" s="6">
        <v>86397</v>
      </c>
      <c r="H41">
        <v>185</v>
      </c>
      <c r="I41" s="6">
        <v>16343.348830343966</v>
      </c>
    </row>
    <row r="42" spans="4:9" x14ac:dyDescent="0.3">
      <c r="D42" s="4" t="s">
        <v>50</v>
      </c>
      <c r="E42" s="3">
        <v>2551064</v>
      </c>
      <c r="F42" s="5">
        <v>15184.904761904761</v>
      </c>
      <c r="G42" s="6">
        <v>82265</v>
      </c>
      <c r="H42">
        <v>168</v>
      </c>
      <c r="I42" s="6">
        <v>13664.562781254708</v>
      </c>
    </row>
    <row r="43" spans="4:9" x14ac:dyDescent="0.3">
      <c r="D43" s="4" t="s">
        <v>53</v>
      </c>
      <c r="E43" s="3">
        <v>2187323</v>
      </c>
      <c r="F43" s="5">
        <v>18536.635593220341</v>
      </c>
      <c r="G43" s="6">
        <v>96565</v>
      </c>
      <c r="H43">
        <v>118</v>
      </c>
      <c r="I43" s="6">
        <v>17761.711880259594</v>
      </c>
    </row>
    <row r="44" spans="4:9" x14ac:dyDescent="0.3">
      <c r="D44" s="2" t="s">
        <v>73</v>
      </c>
      <c r="E44" s="3">
        <v>18282816</v>
      </c>
      <c r="F44" s="5">
        <v>17428.804575786464</v>
      </c>
      <c r="G44" s="6">
        <v>138529</v>
      </c>
      <c r="H44">
        <v>1049</v>
      </c>
      <c r="I44" s="6">
        <v>17943.053890859392</v>
      </c>
    </row>
    <row r="45" spans="4:9" x14ac:dyDescent="0.3">
      <c r="D45" s="2" t="s">
        <v>52</v>
      </c>
      <c r="E45" s="3"/>
      <c r="F45" s="5"/>
      <c r="G45" s="6"/>
      <c r="I45" s="6"/>
    </row>
    <row r="46" spans="4:9" x14ac:dyDescent="0.3">
      <c r="D46" s="4" t="s">
        <v>54</v>
      </c>
      <c r="E46" s="3">
        <v>1808763</v>
      </c>
      <c r="F46" s="5">
        <v>17391.951923076922</v>
      </c>
      <c r="G46" s="6">
        <v>111792</v>
      </c>
      <c r="H46">
        <v>104</v>
      </c>
      <c r="I46" s="6">
        <v>20286.804601977889</v>
      </c>
    </row>
    <row r="47" spans="4:9" x14ac:dyDescent="0.3">
      <c r="D47" s="4" t="s">
        <v>55</v>
      </c>
      <c r="E47" s="3">
        <v>1729627</v>
      </c>
      <c r="F47" s="5">
        <v>22174.705128205129</v>
      </c>
      <c r="G47" s="6">
        <v>112170</v>
      </c>
      <c r="H47">
        <v>78</v>
      </c>
      <c r="I47" s="6">
        <v>24097.134569163798</v>
      </c>
    </row>
    <row r="48" spans="4:9" x14ac:dyDescent="0.3">
      <c r="D48" s="4" t="s">
        <v>56</v>
      </c>
      <c r="E48" s="3">
        <v>832193</v>
      </c>
      <c r="F48" s="5">
        <v>17337.354166666668</v>
      </c>
      <c r="G48" s="6">
        <v>53997</v>
      </c>
      <c r="H48">
        <v>48</v>
      </c>
      <c r="I48" s="6">
        <v>12254.257562325514</v>
      </c>
    </row>
    <row r="49" spans="4:9" x14ac:dyDescent="0.3">
      <c r="D49" s="4" t="s">
        <v>57</v>
      </c>
      <c r="E49" s="3">
        <v>1390628</v>
      </c>
      <c r="F49" s="5">
        <v>24832.642857142859</v>
      </c>
      <c r="G49" s="6">
        <v>125558</v>
      </c>
      <c r="H49">
        <v>56</v>
      </c>
      <c r="I49" s="6">
        <v>22904.326645202425</v>
      </c>
    </row>
    <row r="50" spans="4:9" x14ac:dyDescent="0.3">
      <c r="D50" s="4" t="s">
        <v>58</v>
      </c>
      <c r="E50" s="3">
        <v>701515</v>
      </c>
      <c r="F50" s="5">
        <v>23383.833333333332</v>
      </c>
      <c r="G50" s="6">
        <v>90633</v>
      </c>
      <c r="H50">
        <v>30</v>
      </c>
      <c r="I50" s="6">
        <v>23851.420497108447</v>
      </c>
    </row>
    <row r="51" spans="4:9" x14ac:dyDescent="0.3">
      <c r="D51" s="2" t="s">
        <v>74</v>
      </c>
      <c r="E51" s="3">
        <v>6462726</v>
      </c>
      <c r="F51" s="5">
        <v>20451.664556962027</v>
      </c>
      <c r="G51" s="6">
        <v>125558</v>
      </c>
      <c r="H51">
        <v>316</v>
      </c>
      <c r="I51" s="6">
        <v>21270.326469867356</v>
      </c>
    </row>
    <row r="52" spans="4:9" x14ac:dyDescent="0.3">
      <c r="D52" s="2" t="s">
        <v>1</v>
      </c>
      <c r="E52" s="3">
        <v>531513868</v>
      </c>
      <c r="F52" s="5">
        <v>13382.528086209935</v>
      </c>
      <c r="G52" s="6">
        <v>149588</v>
      </c>
      <c r="H52">
        <v>39717</v>
      </c>
      <c r="I52" s="6">
        <v>15885.016641124063</v>
      </c>
    </row>
  </sheetData>
  <mergeCells count="1">
    <mergeCell ref="D1:I1"/>
  </mergeCell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28D66E-83E7-4164-A474-EBFBBBC40E09}">
  <dimension ref="A1:M12"/>
  <sheetViews>
    <sheetView workbookViewId="0">
      <selection activeCell="D11" sqref="D11"/>
    </sheetView>
  </sheetViews>
  <sheetFormatPr defaultRowHeight="14.4" x14ac:dyDescent="0.3"/>
  <cols>
    <col min="1" max="1" width="13.44140625" bestFit="1" customWidth="1"/>
    <col min="2" max="2" width="18.109375" bestFit="1" customWidth="1"/>
    <col min="3" max="3" width="19.109375" bestFit="1" customWidth="1"/>
    <col min="5" max="5" width="19.5546875" bestFit="1" customWidth="1"/>
    <col min="6" max="6" width="19.77734375" customWidth="1"/>
    <col min="7" max="7" width="20.77734375" customWidth="1"/>
    <col min="8" max="8" width="18.33203125" bestFit="1" customWidth="1"/>
    <col min="11" max="11" width="13.44140625" bestFit="1" customWidth="1"/>
    <col min="12" max="12" width="17.33203125" bestFit="1" customWidth="1"/>
    <col min="13" max="13" width="18.33203125" bestFit="1" customWidth="1"/>
  </cols>
  <sheetData>
    <row r="1" spans="1:13" x14ac:dyDescent="0.3">
      <c r="A1" s="14" t="s">
        <v>64</v>
      </c>
      <c r="B1" s="14"/>
      <c r="C1" s="14"/>
    </row>
    <row r="2" spans="1:13" x14ac:dyDescent="0.3">
      <c r="A2" s="1" t="s">
        <v>92</v>
      </c>
      <c r="B2" t="s">
        <v>67</v>
      </c>
      <c r="C2" t="s">
        <v>91</v>
      </c>
      <c r="E2" t="s">
        <v>92</v>
      </c>
      <c r="F2" t="s">
        <v>67</v>
      </c>
      <c r="G2" t="s">
        <v>91</v>
      </c>
    </row>
    <row r="3" spans="1:13" x14ac:dyDescent="0.3">
      <c r="A3" s="2" t="s">
        <v>12</v>
      </c>
      <c r="B3" s="3">
        <v>153541418.21059889</v>
      </c>
      <c r="C3" s="7">
        <v>0.31808581016349297</v>
      </c>
      <c r="E3" t="s">
        <v>12</v>
      </c>
      <c r="F3" s="3">
        <v>153541418.21059889</v>
      </c>
      <c r="G3" s="7">
        <v>0.31808581016349297</v>
      </c>
      <c r="H3" s="7"/>
      <c r="L3" s="3"/>
      <c r="M3" s="7"/>
    </row>
    <row r="4" spans="1:13" x14ac:dyDescent="0.3">
      <c r="A4" s="2" t="s">
        <v>65</v>
      </c>
      <c r="B4" s="3">
        <v>109270668.20195204</v>
      </c>
      <c r="C4" s="7">
        <v>0.22637181177036211</v>
      </c>
      <c r="E4" t="s">
        <v>66</v>
      </c>
      <c r="F4" s="3">
        <v>219892307.51083657</v>
      </c>
      <c r="G4" s="7">
        <v>0.45554237806614278</v>
      </c>
      <c r="H4" s="7"/>
      <c r="L4" s="3"/>
      <c r="M4" s="7"/>
    </row>
    <row r="5" spans="1:13" x14ac:dyDescent="0.3">
      <c r="A5" s="2" t="s">
        <v>66</v>
      </c>
      <c r="B5" s="3">
        <v>219892307.51083657</v>
      </c>
      <c r="C5" s="7">
        <v>0.45554237806614278</v>
      </c>
      <c r="E5" s="8" t="s">
        <v>1</v>
      </c>
      <c r="F5" s="9">
        <v>482704393.92338854</v>
      </c>
      <c r="G5" s="7">
        <f>SUM(G3:G4)</f>
        <v>0.77362818822963575</v>
      </c>
      <c r="H5" s="7"/>
      <c r="L5" s="3"/>
      <c r="M5" s="7"/>
    </row>
    <row r="6" spans="1:13" x14ac:dyDescent="0.3">
      <c r="A6" s="2" t="s">
        <v>1</v>
      </c>
      <c r="B6" s="3">
        <v>482704393.92338854</v>
      </c>
      <c r="C6" s="7">
        <v>1</v>
      </c>
      <c r="G6" s="3"/>
      <c r="H6" s="7"/>
      <c r="M6" s="7"/>
    </row>
    <row r="10" spans="1:13" x14ac:dyDescent="0.3">
      <c r="L10" s="3"/>
      <c r="M10" s="7"/>
    </row>
    <row r="11" spans="1:13" x14ac:dyDescent="0.3">
      <c r="L11" s="3"/>
      <c r="M11" s="7"/>
    </row>
    <row r="12" spans="1:13" x14ac:dyDescent="0.3">
      <c r="K12" s="8"/>
      <c r="L12" s="9"/>
      <c r="M12" s="7"/>
    </row>
  </sheetData>
  <mergeCells count="1">
    <mergeCell ref="A1:C1"/>
  </mergeCells>
  <pageMargins left="0.7" right="0.7" top="0.75" bottom="0.75" header="0.3" footer="0.3"/>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8E9135-4242-427C-88D6-CF2F40317CA4}">
  <dimension ref="A1:E13"/>
  <sheetViews>
    <sheetView workbookViewId="0">
      <selection sqref="A1:E1"/>
    </sheetView>
  </sheetViews>
  <sheetFormatPr defaultRowHeight="14.4" x14ac:dyDescent="0.3"/>
  <cols>
    <col min="1" max="1" width="22.44140625" bestFit="1" customWidth="1"/>
    <col min="2" max="2" width="13" bestFit="1" customWidth="1"/>
    <col min="3" max="3" width="7.33203125" bestFit="1" customWidth="1"/>
    <col min="4" max="4" width="9" bestFit="1" customWidth="1"/>
    <col min="5" max="5" width="10.77734375" bestFit="1" customWidth="1"/>
    <col min="6" max="108" width="10.33203125" bestFit="1" customWidth="1"/>
    <col min="109" max="109" width="10.77734375" bestFit="1" customWidth="1"/>
  </cols>
  <sheetData>
    <row r="1" spans="1:5" x14ac:dyDescent="0.3">
      <c r="A1" s="14" t="s">
        <v>75</v>
      </c>
      <c r="B1" s="14"/>
      <c r="C1" s="14"/>
      <c r="D1" s="14"/>
      <c r="E1" s="14"/>
    </row>
    <row r="2" spans="1:5" x14ac:dyDescent="0.3">
      <c r="A2" s="1" t="s">
        <v>83</v>
      </c>
      <c r="B2" s="1" t="s">
        <v>98</v>
      </c>
    </row>
    <row r="3" spans="1:5" x14ac:dyDescent="0.3">
      <c r="A3" s="1" t="s">
        <v>97</v>
      </c>
      <c r="B3" t="s">
        <v>21</v>
      </c>
      <c r="C3" t="s">
        <v>82</v>
      </c>
      <c r="D3" t="s">
        <v>13</v>
      </c>
      <c r="E3" t="s">
        <v>1</v>
      </c>
    </row>
    <row r="4" spans="1:5" x14ac:dyDescent="0.3">
      <c r="A4" s="2" t="s">
        <v>76</v>
      </c>
    </row>
    <row r="5" spans="1:5" x14ac:dyDescent="0.3">
      <c r="A5" s="4" t="s">
        <v>5</v>
      </c>
      <c r="D5">
        <v>1</v>
      </c>
      <c r="E5">
        <v>1</v>
      </c>
    </row>
    <row r="6" spans="1:5" x14ac:dyDescent="0.3">
      <c r="A6" s="4" t="s">
        <v>6</v>
      </c>
      <c r="B6">
        <v>2</v>
      </c>
      <c r="D6">
        <v>3</v>
      </c>
      <c r="E6">
        <v>5</v>
      </c>
    </row>
    <row r="7" spans="1:5" x14ac:dyDescent="0.3">
      <c r="A7" s="4" t="s">
        <v>77</v>
      </c>
      <c r="B7">
        <v>4</v>
      </c>
      <c r="D7">
        <v>9</v>
      </c>
      <c r="E7">
        <v>13</v>
      </c>
    </row>
    <row r="8" spans="1:5" x14ac:dyDescent="0.3">
      <c r="A8" s="4" t="s">
        <v>78</v>
      </c>
      <c r="B8">
        <v>1</v>
      </c>
      <c r="D8">
        <v>7</v>
      </c>
      <c r="E8">
        <v>8</v>
      </c>
    </row>
    <row r="9" spans="1:5" x14ac:dyDescent="0.3">
      <c r="A9" s="4" t="s">
        <v>79</v>
      </c>
      <c r="B9">
        <v>2</v>
      </c>
      <c r="D9">
        <v>15</v>
      </c>
      <c r="E9">
        <v>17</v>
      </c>
    </row>
    <row r="10" spans="1:5" x14ac:dyDescent="0.3">
      <c r="A10" s="4" t="s">
        <v>80</v>
      </c>
      <c r="B10">
        <v>2</v>
      </c>
      <c r="D10">
        <v>9</v>
      </c>
      <c r="E10">
        <v>11</v>
      </c>
    </row>
    <row r="11" spans="1:5" x14ac:dyDescent="0.3">
      <c r="A11" s="4" t="s">
        <v>81</v>
      </c>
      <c r="B11">
        <v>4</v>
      </c>
      <c r="C11">
        <v>2</v>
      </c>
      <c r="D11">
        <v>19</v>
      </c>
      <c r="E11">
        <v>25</v>
      </c>
    </row>
    <row r="12" spans="1:5" x14ac:dyDescent="0.3">
      <c r="A12" s="2" t="s">
        <v>84</v>
      </c>
      <c r="B12">
        <v>15</v>
      </c>
      <c r="C12">
        <v>2</v>
      </c>
      <c r="D12">
        <v>63</v>
      </c>
      <c r="E12">
        <v>80</v>
      </c>
    </row>
    <row r="13" spans="1:5" x14ac:dyDescent="0.3">
      <c r="A13" s="2" t="s">
        <v>1</v>
      </c>
      <c r="B13">
        <v>15</v>
      </c>
      <c r="C13">
        <v>2</v>
      </c>
      <c r="D13">
        <v>63</v>
      </c>
      <c r="E13">
        <v>80</v>
      </c>
    </row>
  </sheetData>
  <mergeCells count="1">
    <mergeCell ref="A1:E1"/>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ECF85-5E25-4D14-9CD8-81688F8B2C23}">
  <dimension ref="A1:F32"/>
  <sheetViews>
    <sheetView zoomScaleNormal="100" workbookViewId="0">
      <selection activeCell="B5" sqref="B5"/>
    </sheetView>
  </sheetViews>
  <sheetFormatPr defaultRowHeight="14.4" x14ac:dyDescent="0.3"/>
  <cols>
    <col min="1" max="1" width="17.5546875" bestFit="1" customWidth="1"/>
    <col min="2" max="2" width="22.6640625" bestFit="1" customWidth="1"/>
    <col min="3" max="3" width="10.33203125" bestFit="1" customWidth="1"/>
    <col min="4" max="4" width="17.33203125" customWidth="1"/>
    <col min="5" max="5" width="13.109375" customWidth="1"/>
    <col min="6" max="6" width="36.44140625" bestFit="1" customWidth="1"/>
    <col min="7" max="7" width="21.6640625" bestFit="1" customWidth="1"/>
    <col min="8" max="40" width="10.33203125" bestFit="1" customWidth="1"/>
    <col min="41" max="45" width="11" bestFit="1" customWidth="1"/>
    <col min="46" max="46" width="10.33203125" bestFit="1" customWidth="1"/>
    <col min="47" max="72" width="11" bestFit="1" customWidth="1"/>
    <col min="73" max="73" width="10.33203125" bestFit="1" customWidth="1"/>
    <col min="74" max="74" width="11" bestFit="1" customWidth="1"/>
    <col min="75" max="75" width="10.33203125" bestFit="1" customWidth="1"/>
    <col min="76" max="76" width="11" bestFit="1" customWidth="1"/>
    <col min="77" max="77" width="10.33203125" bestFit="1" customWidth="1"/>
    <col min="78" max="82" width="11" bestFit="1" customWidth="1"/>
    <col min="83" max="84" width="10.33203125" bestFit="1" customWidth="1"/>
    <col min="85" max="85" width="11" bestFit="1" customWidth="1"/>
    <col min="86" max="104" width="10.33203125" bestFit="1" customWidth="1"/>
    <col min="105" max="105" width="12" bestFit="1" customWidth="1"/>
  </cols>
  <sheetData>
    <row r="1" spans="1:6" x14ac:dyDescent="0.3">
      <c r="A1" s="13" t="s">
        <v>85</v>
      </c>
      <c r="B1" s="12"/>
    </row>
    <row r="2" spans="1:6" x14ac:dyDescent="0.3">
      <c r="A2" s="1" t="s">
        <v>88</v>
      </c>
      <c r="B2" t="s">
        <v>87</v>
      </c>
      <c r="D2" t="s">
        <v>89</v>
      </c>
      <c r="E2" t="s">
        <v>90</v>
      </c>
      <c r="F2" t="s">
        <v>87</v>
      </c>
    </row>
    <row r="3" spans="1:6" x14ac:dyDescent="0.3">
      <c r="A3" s="2" t="s">
        <v>11</v>
      </c>
      <c r="B3" s="6"/>
      <c r="D3" t="s">
        <v>11</v>
      </c>
      <c r="E3" s="10">
        <v>42491</v>
      </c>
      <c r="F3" s="6">
        <v>310797.58</v>
      </c>
    </row>
    <row r="4" spans="1:6" x14ac:dyDescent="0.3">
      <c r="A4" s="4" t="s">
        <v>81</v>
      </c>
      <c r="B4" s="6"/>
      <c r="D4" t="s">
        <v>18</v>
      </c>
      <c r="E4" s="10">
        <v>42491</v>
      </c>
      <c r="F4" s="6">
        <v>168776.52</v>
      </c>
    </row>
    <row r="5" spans="1:6" x14ac:dyDescent="0.3">
      <c r="A5" s="10">
        <v>42491</v>
      </c>
      <c r="B5" s="6">
        <v>310797.58</v>
      </c>
      <c r="D5" t="s">
        <v>15</v>
      </c>
      <c r="E5" s="10">
        <v>42491</v>
      </c>
      <c r="F5" s="6">
        <v>31229.759999999998</v>
      </c>
    </row>
    <row r="6" spans="1:6" x14ac:dyDescent="0.3">
      <c r="A6" s="4" t="s">
        <v>80</v>
      </c>
      <c r="B6" s="6"/>
      <c r="D6" t="s">
        <v>86</v>
      </c>
      <c r="E6" s="10">
        <v>42186</v>
      </c>
      <c r="F6">
        <v>564.1</v>
      </c>
    </row>
    <row r="7" spans="1:6" x14ac:dyDescent="0.3">
      <c r="A7" s="10">
        <v>42186</v>
      </c>
      <c r="B7" s="6">
        <v>285355.95</v>
      </c>
      <c r="D7" t="s">
        <v>43</v>
      </c>
      <c r="E7" s="10">
        <v>40575</v>
      </c>
      <c r="F7">
        <v>313.58999999999997</v>
      </c>
    </row>
    <row r="8" spans="1:6" x14ac:dyDescent="0.3">
      <c r="A8" s="4" t="s">
        <v>6</v>
      </c>
      <c r="B8" s="6"/>
      <c r="F8" s="6"/>
    </row>
    <row r="9" spans="1:6" x14ac:dyDescent="0.3">
      <c r="A9" s="10">
        <v>40575</v>
      </c>
      <c r="B9" s="6">
        <v>511070.17</v>
      </c>
    </row>
    <row r="10" spans="1:6" x14ac:dyDescent="0.3">
      <c r="A10" s="2" t="s">
        <v>43</v>
      </c>
      <c r="B10" s="6"/>
    </row>
    <row r="11" spans="1:6" x14ac:dyDescent="0.3">
      <c r="A11" s="4" t="s">
        <v>6</v>
      </c>
      <c r="B11" s="6"/>
    </row>
    <row r="12" spans="1:6" x14ac:dyDescent="0.3">
      <c r="A12" s="10">
        <v>40575</v>
      </c>
      <c r="B12" s="6">
        <v>313.58999999999997</v>
      </c>
    </row>
    <row r="13" spans="1:6" x14ac:dyDescent="0.3">
      <c r="A13" s="2" t="s">
        <v>86</v>
      </c>
      <c r="B13" s="6"/>
    </row>
    <row r="14" spans="1:6" x14ac:dyDescent="0.3">
      <c r="A14" s="4" t="s">
        <v>80</v>
      </c>
      <c r="B14" s="6"/>
    </row>
    <row r="15" spans="1:6" x14ac:dyDescent="0.3">
      <c r="A15" s="10">
        <v>42186</v>
      </c>
      <c r="B15" s="6">
        <v>564.1</v>
      </c>
    </row>
    <row r="16" spans="1:6" x14ac:dyDescent="0.3">
      <c r="A16" s="4" t="s">
        <v>6</v>
      </c>
      <c r="B16" s="6"/>
    </row>
    <row r="17" spans="1:2" x14ac:dyDescent="0.3">
      <c r="A17" s="10">
        <v>40575</v>
      </c>
      <c r="B17" s="6">
        <v>8213.33</v>
      </c>
    </row>
    <row r="18" spans="1:2" x14ac:dyDescent="0.3">
      <c r="A18" s="2" t="s">
        <v>15</v>
      </c>
      <c r="B18" s="6"/>
    </row>
    <row r="19" spans="1:2" x14ac:dyDescent="0.3">
      <c r="A19" s="4" t="s">
        <v>81</v>
      </c>
      <c r="B19" s="6"/>
    </row>
    <row r="20" spans="1:2" x14ac:dyDescent="0.3">
      <c r="A20" s="10">
        <v>42491</v>
      </c>
      <c r="B20" s="6">
        <v>31229.759999999998</v>
      </c>
    </row>
    <row r="21" spans="1:2" x14ac:dyDescent="0.3">
      <c r="A21" s="4" t="s">
        <v>80</v>
      </c>
      <c r="B21" s="6"/>
    </row>
    <row r="22" spans="1:2" x14ac:dyDescent="0.3">
      <c r="A22" s="10">
        <v>42186</v>
      </c>
      <c r="B22" s="6">
        <v>43715.24</v>
      </c>
    </row>
    <row r="23" spans="1:2" x14ac:dyDescent="0.3">
      <c r="A23" s="4" t="s">
        <v>6</v>
      </c>
      <c r="B23" s="6"/>
    </row>
    <row r="24" spans="1:2" x14ac:dyDescent="0.3">
      <c r="A24" s="10">
        <v>40575</v>
      </c>
      <c r="B24" s="6">
        <v>108453.24</v>
      </c>
    </row>
    <row r="25" spans="1:2" x14ac:dyDescent="0.3">
      <c r="A25" s="2" t="s">
        <v>18</v>
      </c>
      <c r="B25" s="6"/>
    </row>
    <row r="26" spans="1:2" x14ac:dyDescent="0.3">
      <c r="A26" s="4" t="s">
        <v>81</v>
      </c>
      <c r="B26" s="6"/>
    </row>
    <row r="27" spans="1:2" x14ac:dyDescent="0.3">
      <c r="A27" s="10">
        <v>42491</v>
      </c>
      <c r="B27" s="6">
        <v>168776.52</v>
      </c>
    </row>
    <row r="28" spans="1:2" x14ac:dyDescent="0.3">
      <c r="A28" s="4" t="s">
        <v>80</v>
      </c>
      <c r="B28" s="6"/>
    </row>
    <row r="29" spans="1:2" x14ac:dyDescent="0.3">
      <c r="A29" s="10">
        <v>42186</v>
      </c>
      <c r="B29" s="6">
        <v>154456.25</v>
      </c>
    </row>
    <row r="30" spans="1:2" x14ac:dyDescent="0.3">
      <c r="A30" s="4" t="s">
        <v>6</v>
      </c>
      <c r="B30" s="6"/>
    </row>
    <row r="31" spans="1:2" x14ac:dyDescent="0.3">
      <c r="A31" s="10">
        <v>40575</v>
      </c>
      <c r="B31" s="6">
        <v>542256.84</v>
      </c>
    </row>
    <row r="32" spans="1:2" x14ac:dyDescent="0.3">
      <c r="A32" s="2" t="s">
        <v>1</v>
      </c>
      <c r="B32" s="6">
        <v>2165202.5699999998</v>
      </c>
    </row>
  </sheetData>
  <pageMargins left="0.7" right="0.7" top="0.75" bottom="0.75" header="0.3" footer="0.3"/>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9 4 b 2 a 8 6 4 - b c d 0 - 4 b f f - 9 7 6 4 - f f e d 0 3 d 8 9 e 1 6 " > < T r a n s i t i o n > M o v e T o < / T r a n s i t i o n > < E f f e c t > S t a t i o n < / E f f e c t > < T h e m e > B i n g R o a d < / T h e m e > < T h e m e W i t h L a b e l > f a l s e < / T h e m e W i t h L a b e l > < F l a t M o d e E n a b l e d > f a l s e < / F l a t M o d e E n a b l e d > < D u r a t i o n > 1 0 0 0 0 0 0 0 0 < / D u r a t i o n > < T r a n s i t i o n D u r a t i o n > 3 0 0 0 0 0 0 0 < / T r a n s i t i o n D u r a t i o n > < S p e e d > 0 . 5 < / S p e e d > < F r a m e > < C a m e r a > < L a t i t u d e > 4 0 . 8 0 1 7 6 2 1 1 1 2 0 9 1 1 5 < / L a t i t u d e > < L o n g i t u d e > - 9 2 . 1 1 6 9 1 4 7 1 0 3 7 9 1 9 1 < / L o n g i t u d e > < R o t a t i o n > 0 < / R o t a t i o n > < P i v o t A n g l e > - 0 . 0 2 8 4 9 5 8 4 7 4 3 6 7 4 8 2 6 7 < / P i v o t A n g l e > < D i s t a n c e > 1 . 5 < / D i s t a n c e > < / C a m e r a > < I m a g e > i V B O R w 0 K G g o A A A A N S U h E U g A A A N Q A A A B 1 C A Y A A A A 2 n s 9 T A A A A A X N S R 0 I A r s 4 c 6 Q A A A A R n Q U 1 B A A C x j w v 8 Y Q U A A A A J c E h Z c w A A A 2 A A A A N g A b T C 1 p 0 A A D 4 X S U R B V H h e 3 X 3 3 k x w 5 l t 4 r 3 9 5 7 w z Z 0 Q 4 7 h 0 A z H 7 I 6 f W 9 2 t N k 7 S 3 e 3 d 6 S I U i l C E / i L 9 p h 8 U o V 8 V o b g 4 S e d 2 d w z H L c k Z m q E Z + j Z s 7 7 u r X f n S + x 6 A K l R 2 V n V 1 s 7 u q m h + J T i Q y q w o J 4 M v 3 8 P A A e P 7 f t z + m 6 S V H Y 9 d x i s S b K B Z L U D K Z p H Q 6 n Q k n 2 u L 0 Z M F P r T V J e r M 3 R s t b X r o 7 E 6 A P j 0 f 1 p 0 n u c + K L J 1 W U K r L k 2 u t S d K 4 n p s 8 U / v C 4 S s c K I + B L U z z p I Q / H P f y n t S Z F W 3 E P b c Y 4 j c 9 d s l Y Q 3 Q 1 J e r U r r s + K A 3 4 i m v D Q d 6 O 5 e W 6 o S t P l Y 6 q c l r d 9 d G s y y H l C v r L B 5 / N R w O + n t q o Z m p 6 Z l n t f Z n j + 8 b u X m 1 C N 3 a / R 5 n a Q 4 v E E p V I p C Y Y g 9 v G T k x H y o t V a c C O S j W J I 8 f 5 w l E J + 9 T 1 b T I I N D h 1 M s L F l P z 1 d 9 E s 6 S I M 0 s G Z q 1 U e D L Q l q 5 M b 6 i I l + o S 9 G N Y G 0 E O i P Y y F 6 r T t O C S b Y F n O i N p i m F i Z Y P E l 0 / X m I f N 4 0 J V O O h 3 B B f S h N E S Z I e 1 2 S T n f E y b f 7 R y j J j / A l v 0 Q A E E U d S T 7 7 0 Y m I n H / 5 t F p e M t n r H v J 6 v U w 8 D 0 W S f m q s j d P y z D 2 5 9 r L C q 4 8 v J e q 6 L t D G V p A l U 1 w k E 8 j k 4 f c t i G I H w J Y 2 d n o + 4 P v O d O Z / 0 5 s 2 u h o B i b z 0 O T f G G i a A E I c B 0 p x l S f H J i S 2 6 1 B + X h g 0 y / X J I v f H R 2 G P c 6 E H C M H 8 H y N R U l a K u + i T N r n v 5 m K L e x i T d m Q 5 K + I A l q p J j u 2 M 9 6 h E S N l e j P I j i R Z A Q x E G e g W z Z E S X 4 c f B i G V n y M 5 m z Z W o C y n x t O 0 U X + z Z p d T N A d R 3 n 5 T t e V r y 0 E q q m 4 y J F I i l K J J R k s i s Z + P T k t h y d M N f z Y X N z i 2 p r a y S + v J m m h c 2 g N L R H 8 3 6 W R P y 7 T B o 0 V j Q w J 9 7 n R h 9 i a e S G 1 W 0 v / T g R l P g b L I W a W f L c m / U z a V J M m I C k v z c Y l e / / b j R E b 7 A K C U k z t + 6 j D i Y Z P 6 J I j K k 1 H 1 W z R L s 9 p b 5 r N 5 x n N X d y z c / S O U 2 v 8 + / u B q d U N t L I C V t K i a T i c O F Y g n 8 r R N u p A G 0 t 3 J D r L x u Y U D d e O k L V d V x g N S 8 p Z L K J V I h M u x E J m J 2 d p a 6 u L o n H 4 3 G a C F f T c K t 6 a 9 v 4 i S U G J M v J 9 n h O w 4 Z K 6 W O d A G p c f S j F U i 7 B f Q w / L W x 4 W W 5 6 M s Q x A F F P t C X o M a t + z 1 f 8 r D q l q I f 7 Q J B M K 0 x A q H t u m G R S h S N e k U D o H 8 Z Y R d w N X f y 9 w / x 7 I G w + o H 9 5 k / t J b n A j l k 0 q Q N S / a q J 3 h 5 L 0 0 2 w N L U 7 f k v S X C V 6 R + S 9 R q G r L J Z M t n Y B P t L 5 v o x g y j Y y M Z c g E B A I B V z I B M E C 8 y 9 L E H 1 2 g z 0 6 p 3 0 P j R z / t 3 f 4 1 I d P E + A h 5 m U z 4 a R g t O l j F + 9 i R t 0 g c D 0 V 0 q l 3 9 D k g S 8 B E 9 n A / I 9 y U t P q G h m 8 f o Y 8 K d Z X U U B o h f c h / O X 4 R i P x v 2 0 R P u 0 4 W Z q P m Q K K A a u p W h K X d z D X U R 5 n f Z 7 x 7 4 a W U j R X / 6 9 u t M M v 5 O X X c v Q / D 8 0 / c v i Y T i t 2 C o 5 T x F o 0 n p 3 9 j W P A P E T Q M 3 s K / n w / z 8 P H V 0 d O g z h f V w m O o b G v S Z O 7 a Z E F C / A P R b r o 2 H d v z + 9 9 w 3 Q l 8 M K t t t l m w m O z B k B J k 8 U O 1 g E L j O n 7 X 7 e Z 2 s 5 k G a j L J q C a l n y I W 0 d w a i O Q a W S e 6 b g Y S 7 A S r r 2 a 6 Y k N X 6 e A 6 u j w c p H M 1 P u k K S C k A c Y b B u m W Z i n f T Z m T R 9 c + c R R a K 5 V t C j i p e G U K H W C 0 I m Z 5 8 J w B F 1 + i l L C I N i i A S s r 2 9 Q f X 2 d P l M A W W E O L g T n P V e e h c T 8 D W k B Y u D X Y a a H V e 7 + T I B q W W q t s w T q Z u m C f t Z x V v X Q e O u r 0 i J p 6 l n d g 5 U N k m x + Q 3 0 v y I n v + d z q 1 4 C I V S A j k 8 N p q p 9 g t X G J 1 b b F z f y E Q N 8 N E s 7 v T V N r r b t K + Y j J O c E k L Y R C x D K k + s V w n B 4 t V t N A m 4 / u P r w t 1 4 4 6 u G T x k E c 7 Q M 0 z k s m N T O o I l U O i m T Q 0 7 H x q D O 6 J x b i v 4 y A T g L 6 A E x O r q q 8 C o 8 D P s w H 6 Y b J G 8 m O A c a 0 P W a W D i X m A + y r I A s a U Q J D e x o S o c 8 j V N H 8 e j w W p A k m A v l g T 9 4 V g Z Y N U M m r m k L a 4 O X O P N v v W s R i t R T x C t N t T W c n U 3 5 w Q E s M i C J X U f I e N F T 0 O N 7 r s p 2 c u h h U A f c P d Y M r Y h l 0 n C N + N B K i t O k Y P p l N U z S 9 E U 5 9 H O R z 5 P l R 1 + 3 m K R E C m 3 E F b w B w N 0 O D R 0 G b X f T I w C 7 U I b 2 I 3 g E z B o E s H n L / T 7 e 3 b 3 5 T g R p + W B j n N / Z E o t 9 X N e I A m n 4 / q O 7 j f p X l 4 n E k B V d C o c K c 6 E i J t P j g e E S k K 0 v S w l I C J / W J / V s r A C l c X U h + C B D O w 1 U j 0 u y D J Y H L H n W / 2 x s V k / 2 Q h w M 9 P 9 P W z K p G U G M M y 4 2 N u g N U R g 7 l 4 F i d Q b i Y f h e A s f 8 C u G 4 S H c 1 7 q b 4 y y y p e k k 8 N v u N b x U Q r 5 Z f 8 R Q G 0 H y G R M 4 6 q C 7 A o z Q K c f j S f k T 4 l 6 l e Q G B Q M B 4 D Y 4 C 2 K G Q i F 9 5 o A L m Q B 0 6 r 8 e 4 Y b M 3 / 0 p N 3 C o a b D K 9 R 0 b k r y A a H b z A m l M P w c N F 0 C f C V + P M 1 x D / 8 k N + H 7 A q H 7 f 8 O / a Q J 8 L M F Z A G G I g n f D 9 M O n / c S x I D + Y C 0 v c q B E h L 3 L f J / T 8 n 0 E 9 7 p c A 4 n I F d D w Z 2 H S E 8 n v f J C / H p A r 8 c L r w i 1 4 4 q P P / 8 x 5 s 7 n / g I o K n v P K 2 t p c V 8 D T U P o a U m S U v c P 7 j Y F + U 3 a E r 6 K 2 u s S t 2 f U e o Y T N A P 5 n a q M c Z L A q R E x c K C l w 8 r y 4 v U 3 N K m z 9 w B l Q + D t g Z j y z 5 + C 8 c k b x 0 N O x v n f r D K z 3 V z I k h + 7 m 9 B G u U D V L w 2 7 g u h D Z t 3 A c g / z i o l + m z F A h I V a q J 5 C Q A Y 1 A W Z b W t j P u z W p 4 I a j Y B + 5 z s D E b r 2 8 2 O 5 d t T A h L p 1 5 A h V 3 z 7 I b 8 1 G 8 Y C w + 0 w m O N F e m + C G R z T D D c n l s j Q S k G p 9 f Z 3 7 T P U 6 9 e D B u W P p s 7 N h 7 Q V Q V T / m v K J / 9 E p H 3 N V 6 Z 5 4 H 4 1 d 9 T U l x X c J g M E z p M D o Y 4 L P o q + 0 F k L w n 2 x M 0 s e I T b 4 6 Z s H 9 X A 4 V B P l K Z d E M q P 5 O q L T h D i y u L k n 6 U c C T 7 U N v x p o x v X i E i A U i H a g T 1 J c 8 t 0 p e B 9 W t l e U W n 7 B / 3 W K X M B 5 A J 5 n P k a X l p M W + e A e Q J / T A n Q B Q U A w C y o P 9 k 1 F c D M z i L w e D v m U g g 3 + V j s Q y Z 4 E O I n w Y h o Z b u B X g p f f 0 s J E Y L + A + i j 2 X y s x v c n h d p J h 1 H 1 G m S w 0 K 0 g 6 U V S 1 C r 3 o 9 C O H J 9 q G D z m + I 1 7 k Y m c z R w n h c C P K V X V l b l e x O J / H 0 D X C + E V 7 v j o k r l + 2 m 4 C 2 3 F v d T S 2 p Z 5 M 8 d i y n 8 P p E Z / C p + F G g V 1 1 Q a M C V C z o F L a Q D / n F 0 N R 8 a A A N p i 0 d t 8 Q W Y H Z f p x V T w C q 7 6 2 p o N y z F X u x J o B 8 F l / K + e v E 1 C M C y h j F H A + e 1 l e P D k Q l P i q h t g N k g s t O f v O 4 g f O 8 G M R R i d w n S + p O Q W R 7 S 4 4 2 3 E z m N p D P E K t Y t s M p T O l G N U M / C h Y 2 G x s s Y O B 2 B D M 6 r I 7 g G T w i 2 q 1 x I D j O w l / w q 6 d V I h U w L n W D + 1 D o G 0 J q Q K W D 4 c M A J n Y n n i w G x K P i y 6 c h m c I B L w q 4 H B 0 E a o L Z v O 6 G f H W F I 4 I Q i p M Q v N U n d 7 S D S g 5 c A 2 7 J l R e 8 f n 6 b b q V 3 + O c B 5 m j g P C 8 G + J V U 2 y W R G s b C V 1 W t n G A j k W 2 u 5 G z D g + G i E M B H q E U g A a Q A T O B Q r w C 3 w d L x c D 2 9 0 R M X U p j p F / d Y C m k B J s B 3 w N x v A C k I f z 7 8 D t 6 K s L p h n p T B P N / b V p u U A V 6 Q 1 E y x g D 8 e f u O b k R B 9 y 6 H Y P l S w g I k d 2 K u k y 1 d n O K r A 5 c R J 0 Y S X 2 h o w F o h n q / z g + Z d r t / f e + s o A X 8 M 5 i k b V N I x s o W d J Z e A 8 L x a w h m G O U J M v T H V 1 t T p 1 J 6 C e h V d X q a 2 j U 6 d k A Q l x Q z u P w r I G K Y F O P I D B 0 n 7 u 8 2 C Q 1 o l n 3 K e B W R 9 9 I h t z 6 1 7 + j p R I O K h 1 + Q D P C K i C Z p A a J n l 4 u z v d n I C H L O U m V / 0 s a a G + 6 k Q H Q F B I h 7 0 C L 4 C 9 F r / T U G G M F C Y A t Y E 4 J b Z H J F 7 p O B K E q m o 9 x 9 J p p 1 u R G 3 n 2 S y g 4 p q J B j j x 5 Q G f O F D c W k u a 8 o A P t 9 2 M u k P I k t 4 G 3 v 5 M k e w U e B w O z + w G m Z u R z H 0 J + v 2 T 1 E e o n J i 8 C T e k p W v X 0 S r x U c B I K c J I q z d r B h 8 e 3 6 N q T y p / x u z c 5 X Q a E 6 j p Y 5 c L 4 U K 5 k c s N + y Q R g y g W m O l R V F d 9 4 4 4 m 4 k A k A m f D 7 6 + F V 2 t x Y F + I X I t N P 3 G c S S 1 4 0 q t y N G L r r J t L G Y L 9 k A g o 5 x C K / C I Z M Q E 9 X O 5 2 o n x f l p V Q o V J c m M K t E t W 2 p 2 3 9 Z l A o s 3 S v 7 X 9 L X z Z I p a 4 Q w c F a E 8 3 w v g I r T y J 3 8 z v o E N T U 1 6 d T d 4 f f n N l i 8 T e s b m q i 2 r j 5 j v M C L A C H G x I l y X y w e j 0 l e z 3 G f C Q 0 3 7 f F J / w g N 2 0 g 4 M 9 3 i r m N + 1 F 4 B b 3 e n p d D G 2 9 z v s g H r 4 7 H O O j r d v J j J Q y m Q r y 5 x V H E P v 3 w 8 t L 5 d y 3 V l t 4 7 K + 1 f R 4 1 A 1 H W 9 w n w V k O p x + k w E a z 3 B b g p p r i G 7 d / k m n F g Y M E 7 t Z / I B v H 2 7 T l 8 9 q a X K j h g K h a g o E 1 E I m A A 4 h m P M Y k I 5 4 D v P i A P H m 1 + X S C w G D u v m A a 1 i j o r t B G V l g T s c z Y a o 9 Z g d 3 1 r 2 Y u r o X 7 F 6 n H l p N 1 N N w C 1 e S 1 U Y q L Z T w P b R 3 b G + r c R 8 U r g k H j 7 S s e H R 1 L C Q + a 1 2 d O 4 0 N M H U 7 g Z m 2 + Y B s Q p 2 D g + m H r 9 a J c W C 4 N S m S E L N p b R h y w Y k V c T R o H E E 8 S K 8 X B R a A K Q S s U f F q l 3 L O N a i r b 6 D V p W l 6 n a U o S F Z O Z O p d y s l D t + e b 1 Y U K R c U S K t j 8 R o 4 3 h I G T V C 9 K M q h i t + 4 9 o m e P 7 t H I w 5 t 0 9 u x O g w S s b D b C q 4 U 9 K l D 3 I E 9 9 c O c A M e Y a A X D X w a I m h Q A r I b 7 n R Q B T v L O I j P N s I c B f E d 7 p + 7 H 2 7 R e 7 1 i 0 X L J y 3 W u s K + 1 K W E 5 7 f X b 9 T w i I r D v 5 Q H c X 9 g 6 z u Z R 1 f T e H a h f y i Z A L g 8 H l 3 J i j e B W 5 m Z g B j O l g I Z a / A + F V V V b U + y w W 8 H k Z n N q m / s z Y z q z c f 3 D z i 9 w r z b C A Y v C q K A d R a I 4 k f z / v p + W p + q X y Q M F L b I H P O 9 Z 1 M x i m d S l B H 9 S I T v r z S 0 w 2 V K a G q h 8 Q Q A c K Y A B w E g Z x Y 2 P A J m f o a E + K F 7 Y a q Q N b s t r W 5 o W O 7 w y a T 8 0 0 / u u y j e G w r h 0 w Y j 3 L D q S I m 9 O 0 G e E g g D 8 W S C f B 6 v J x H N Y U E c 7 Z e 7 4 7 J w p Z w s n W 0 + d J A f h N / P L S 0 X Z m q X 0 U a J W I x 4 8 / l L p m A g y K X W W w S X g h V 3 L i h 5 j i B F V I N a m p z Z / D m U 4 m S i d y 3 p 1 N 1 w / j Q 8 R 4 1 g A y X p y t P 8 6 9 E e 6 w 5 K Y 0 Z h o L 9 A h 4 S K D J Y E y E d C 8 H 4 M n q 4 P w c p a 4 B B Z p Q F F u v E A p 4 1 / K L B 4 p o H j f x 1 7 d H S S q 0 r m I Y 8 0 G 2 m U k L F S S h / 4 + t i Z g a Z S g l M B 2 + s T o n 6 h z 4 T 3 H q c g J + f E / n 6 O F v b W + J n 5 w a M N 8 F v D x L s 2 n i Q t r m B v s N k w b S I f E B j h h c 5 l k C D + u Y c R H Y D X I 5 s 6 Y r P Y C D X N l S Y t m o 3 4 c W F + c y z P g 6 3 i 7 p n A w 6 8 Q f 6 O 9 4 Z i 9 N G J / Z N 8 7 + B c g l A c 0 J d a 2 a o 8 K V V R F J e + E 9 e j k U x 2 s O E 8 P w i M r / h p L o z J i T H x 2 s a a d k 4 U m n j o R H 1 9 A w X y v L 0 N G T C A K w u q s K Z Z a D q 6 D X i L A P D s c H O A t Q H P j 0 h c / d g l a y o 9 A G k I N y m j u s G 1 C R 7 p m K z Y 2 d U t z 4 q X C l T S p u r c v N k L Y u L j G H I 4 a L j V e W 4 S x q b 4 G Z P w u 8 x t R + U M n t / / c D c 3 5 2 V E o P k 1 2 t x U a 0 M Y z w j A L t z D I B O A f g o k A H z w X h T I o 7 N j D U C 9 N G Z o P N 9 u K y c 5 g R e N 2 9 g X V D j 4 / U F y w B 8 R 3 u c 2 M N Y E 8 3 g h L G 3 5 Z H o H 1 r u o D 8 X 5 d 4 r L 2 8 Z 6 W M z s B 2 E 4 c Y N d j o i m m U X J F L c R V k v T M E q k k 9 R e v 6 b v K D 8 q p g / l Y d 0 p G s 0 O b J Y S q K i W m t 3 J t L 2 1 q W O F s b Q 4 r 2 O 5 2 G 1 M B 0 S w D S O 2 W 9 D a 6 n L e g W S o c H B z w s I t m J Z h O + B C 2 h o y Y X L j 6 J K a a L k e 9 e Z M n c d Y H F a 0 h d o L M i 0 u z O U Y Y K A G G q B / C P c q w B N q p C / v b 9 M r H Q c v p Z y Q Z s G V Z f 5 B 7 Y O U E t L h U S o g u N d Q G V D V + i q / t b O q n s F h k w t 1 g W k O m G s E V 5 1 C P w d X o 2 L y g 8 m D u 8 G o b j b g m W 7 m J 0 H q G A v g w t w M N T a 1 S L w Y 2 A 6 x 6 A / C I A H 8 N B W U 5 c q w u O b U m r f g l I y 2 9 s 7 M 9 B U A E m F r S x H M 5 / e L e x V w d T x E y U A z 9 T Q e D q F 2 l r c + B 7 F Q e Y y F c P 7 Z A a U G l 7 R F r z K G Y r w i i m n M e w W + 8 i S / 2 c 3 0 B 1 1 H r g g E s Z O H + 0 p E B s h j M e r S 5 q Z 6 w 4 8 s K o k B z 2 8 b s G K B 4 C B T e 2 e 3 T i 0 O z v X 2 Q C Q A E w r P 9 c b F d F 5 I o h j n X C M R R 5 8 + k m N N z c 4 1 C k 2 V w D i T b 6 3 1 g 4 T 8 n l V J k F L x h C R W R K g I C V X f M c x v 7 F w z O X A Y B H L D s 8 U A v T 0 Q y 1 k U M h / y L i + m A d W s G K S 4 D w V D w N y G T 5 Z g h u U P / n w G 6 M + l Y + E 9 k w l A q W H 9 C P S H A H h G G E 9 2 q H 1 O 9 y c n s A C L 7 Z g 7 d O I 0 d X Z n p 3 W g W v D y g S H H A O 5 Z 2 L w O / b X 3 m L B Y t + 8 w T O p o t p p V E p T q x 2 3 I X x m e 6 H D e F c K X M 2 x H q 8 s i n Q w W N l W l H G s u T m 1 B X v O h r q 7 w e u c G e P t j T 6 j N m D e z o y B W n z U A 4 e q 0 W r V X c J H S a / y d 9 s q v m J 4 C Y E 0 L 4 / 6 U D / 3 N S d n T y s C M W 6 G M 4 D L 1 B U v T r 5 6 G c l 4 A s F J i j A r 9 N e V 0 G x M L 5 k E g p + 5 1 o 8 F B H l T g o U e z M A R l L p c t V I S E g q n c S a T D J J A T m B o A z K 9 7 a W F d x Q t h i T v s + e A v 0 r S O A W K o S d g o A G M 6 a I j 2 w K 5 3 j x Z A J 9 D A 7 b X c s e R X P m A T A x v w v o d L l s H y t l r 0 B a s n o a z Q R 0 P j s W E W 3 T S o Y w l b z R w u 9 i W 1 N + D H d d A Z K W F z K Y i y E 6 q q s U + M E Y X e + o d N L n z / / / q / X 1 N i 7 T m N j z y i 3 / 3 u D z Q / v + B q O A D y q W H G T a c Y G L e k q T W 1 N S h U J a h 5 h l Q H 8 c x o a 5 i 1 2 1 4 T Z c K 6 l y 8 8 R C 4 7 5 k U 5 c V d L N w B S C e q d M 3 v G g R g r N 9 2 a D M h i M o s b X i H W Q c A u D y e Z Q S x c X Q l n J W a 5 w I T S T C 9 T i K c b d 1 X 3 D h u w F v 3 J h 2 / R x F K c L p 0 7 R b / 6 1 W f U 2 N h A 4 + P P 6 a u v r t D E x C R t b m Z N 5 n P T U z q W i y X L t F w s 4 B u 3 r d U r u B Z h x w 3 A b R x r P 4 A 0 O d e X 6 x 1 h Q 9 I d l 8 x O i o D p e 7 3 D f U x 4 a E A d d K s i S F g M D G M 5 N o x p G W f i n w u s h X G Q g H F i X R a p 2 t n G S h k 8 n 9 + 8 X / o W b C F Z d Z a i 0 Z i Q y i a W j c M m m V o V K P 9 b G v m 6 c / s G L S 2 t U o r f Q c e O 9 V F / f z 9 V V 1 c f S M P H B t Z Y e x y 0 w h a f 9 t J e Z o 8 p r G h U a L L g b k A Z F p t X j H / B R Q n S E i v V Y u c Q Q 0 h 7 6 1 I n 4 A t p N o k 7 D J j 8 Y 0 U k j I W h n w m P + G Q i J s d 0 M k 6 D P f k 1 n V K g r I S q a u i g 8 H a L + I 3 l k 1 K H T S Y A X h J w Q C 0 E u 0 E i v 1 i 2 G Z J r Z n q W W t t a a W C g X 5 Z x x o 4 d e / a A 4 E f M 5 x M I g H A w o 9 u + f l i h F s a M Y v k c X l u l h s b i p / c D 9 2 c D M j Y G c / j 6 V o z u L 9 S J O 9 X K 9 o v 1 7 1 4 c a Q e h s B o W t y G O D 7 R G y Y u d 4 8 q E s h L K 3 3 i W N j Y S 0 l c x h A J K T a h f D o S p K u T + 1 g V s M r k B 1 / E M 4 X C Y 1 t b C N D o y J g u 4 Y N f D 7 u 4 u 7 i + F R J q B b L D u 7 e Z 2 B K v a g 1 k / q 0 2 p v A t R w k i A f Z 5 g 0 C g G + T Y 5 g A M v J L Q h N P a j M k s 5 X 3 8 e l C W c n c / v 5 m a E s S 8 s z 1 w K I D 8 g j x u h P G m W U r 3 l M w 0 w o X 4 + / B a b B + m a M x S J q L X 2 y q X u w V E V j q b O R m M D b j j w H E A e 8 7 n / 5 A O I F o l E a H 5 u j k J V V T Q z M 0 e r q 6 u y 2 h F W T G p p a a G a m h o K B v x i I Q T R E P 7 h y m O 6 / P 6 v d j i 1 2 k D J F C m g Z D 3 B Y H D n G B o 2 z G 6 u S Q u p n F j f i t O P 1 7 7 n / H j p 0 q U L n E / l k Y B N C G A J R P 8 K v o O Y U 4 b 1 1 Q / L n 8 + G a Q 8 g j 7 Q b B 6 G 8 6 R g N 9 J Z T Q t 0 q H 6 E S w T P i e W A c Y U 0 w s O O H h U t 9 M W p i l Q a k g Z N n v h m 2 w P j Y M x o Y P K 7 P C g N S J p 8 h w A k 8 J 8 i K c j D n S 0 v L d O / u P f F a f + 3 1 s 1 R X V 5 d D e P S t M P s W g I k c 8 5 M O E l h V t o c e U l d X p x D + x o 2 b d P E i d h l U Q N X A u w P G B 7 O r I j Y m O H y o N q K k k 0 0 o E I x J x f 2 p E w N l J N Q X Z S J U s L 6 f 1 r d r y t 5 / y j f t H Y i y Z J m b n a J j F o m Q p 0 L q H 8 z Q Z k y p U L / I D d v b W 6 w a Z v 3 n D K 5 c + Y a v b b M 0 9 c q k v 6 H h E / S P V + 7 L Q p u 9 Z 9 6 j x t Y u W W i l r S 4 p U 0 H y Y b e 8 G 2 C d Q O z 1 + / D B Q 3 r l l d P y m T s / 3 a U 3 z r 2 u 7 y D Z b A A m e Q C u S j C T l w p 4 D i W h t N p n C M X H V F L t M t L W n l + F P 0 y U j V C + h j P S f 8 J b x k g o w C a R H T 8 M o F N v l k o u B t F o h E K h v T e c 9 f A a 1 T c 0 6 r P 8 K H Q f x u q 8 z N B 7 M 3 6 a n J z i / u e A N P S t j T B N / P w d 9 Z y + T P W N r b K 7 Y T 7 K T D w f p f 5 j Q / r M H c b C B 9 y 4 c Y v e f P M N U U G 3 t r b o 2 r U f 6 O O P P 6 T b T C a 4 F W F e F C Q x z O W l h F j 5 t H Q C o T D D O C O p W E J x L 5 V O D J Y 2 T w a s C a P 4 S x + 4 a y G E K S W B n C i G T C s r S z q m v M 1 h L d s r s M B l M X D d 0 1 c D / Z g r d 5 Z l a k i g a U B 8 x j D B s K a u g U 5 f / j O R V o 9 + + G e a W M y v + o F M W 7 t M Q T F k Q l 2 M j 4 0 L m Q C o f a d O n a D / 8 X 9 + o u V t r 5 A J U h i b D p Q W / K P I o m 4 r 3 I L k a E O t J u X e 7 g 4 7 l M 0 c w i + W g g Q 6 b H I V 0 + d 4 P v q M m p t b 9 R k a t S 9 n S k O x a N p l C 1 G D q c n n O p a L e C x K M y t x + u h c K 0 s p D A D H R B K h U W P / Y K C n s 4 3 + 6 9 9 8 R F 9 d f U D j E 9 P S 2 B F M K U K S w I g A w w L e 7 l A v Q U I A Z W 0 G p R H H I P b D h 4 / o r b c v S Z p B d 0 8 v b a 0 v y d w p A N J M 2 m 4 J g W a x k 0 R I U W n 4 e 9 h t p x A 8 X 9 x + U P J f 9 / q D F K E h 6 T 8 Z d c 8 E g 8 M u l E J 9 J 4 O Z q Q n q 7 u 3 X Z w p r K 8 v U 0 N Q s 6 t b Y y B N R A e G K B L L l 6 5 9 g V i v 6 R q u r K 7 L o S V t 7 B y X 4 2 T M E x b P y Z / O p f M 4 x J E z u Q 7 n h X v O b K K 2 n C w E a b o 3 T F 1 c f 0 v R S h A b P X K Y a F n p Y j v l c T y x D P h u Q n v 5 A k G 7 f / k n G 1 K D K n b 9 4 i Z 8 r Q L W 1 t R n L I C x 5 W I 9 9 e u Q O d Q 6 c p Z M d J D t 8 l B p Q 9 6 T P z S H T h 0 p C 1 V N G C e l H c T g 5 E C Q / 9 v I p M T x f l o F Q n k A 9 b a e 6 M w Y J B K B U h E I b P N c 0 L q b w Q k A e 8 p F E r H J c i Z g j Z Y D 7 o c / j M / O z M 1 T N 0 q C 5 J S v h d s P Y s 8 c 0 e P y U P s s C v + V m r o d J H q b 3 K 8 + q Z O A X g O S a X P H R 9 Y d L N D 9 + l 0 5 d + I z J p p 4 B M 4 Y H H X O l g K + / / o Y u X b o o a p 3 p J z 4 f e 0 a 9 f Q M y m R C S z c z X W l 9 b 5 m c O 8 Y u g P J P 6 Q C g z D R 5 k y j F K g F D y k o 5 T R 4 u P 2 l t L 3 4 8 q S x / K X 9 t 7 q I T Z D X V B W I E U m a Y m x p j Y O 8 d 6 D D H y A Q 3 c J h O A + 7 G E M v p a P X 3 H 9 k Q m o G 9 g W M d y k W / s C 2 T 6 c R Q b 0 K X I v z 0 u H h / I M f z t / v L d J u o a P k 8 b L P W w 4 A z G 2 7 y e n W V + 7 f 4 8 n T j 9 m p A J C O g N E P q 4 v w U y o c / 1 N R P W o L 4 R 4 2 b l n C G r 6 w S P w m 3 I / J M E + Y 8 / a V p c h k q f b X O l C u 4 1 d c i w D R L l I B Y m E x r 0 9 g 8 K C b B m w v z s d G a t B M Q L A W / y Y g D V r F g Y A 4 A T y 0 s L O r Y T x 9 p D l I p t U k 1 z f 4 7 7 F I q 1 u q 6 R 1 h a e y 6 R C D F 7 b 1 8 c X k / T F v W 2 6 d e d n 7 n 9 l l + P C t J H V l S W a e j 6 q E v z c 5 3 J U U a n 7 T U 4 Y A k k 2 d F 7 w v D p F / p p t X U u N s i z S g j b m J F K p i J V v s L W 1 r Z 0 6 u n p k r Q T k p a m 5 t e D s 2 + 2 t n f v v u s F t n 9 5 8 W L M s i j Z a W t t p Y t x 9 B 7 / 2 W i 5 M j y 9 j n T P A D u 0 n O z w U X p o g L E B j s B V J 0 H / 7 n 7 + j 7 + 7 O 0 H I 4 Q m f P v 6 u v Z I E p / C k u A + x 6 g j l N q L Z K g b Q T D t n m o s 4 z k K i + 7 m h 3 p Q g y 9 l j q g C 5 T O S Q T k E g i B z t h q 3 e I Y w K g W R g l s r 0 t G 6 l h Y w E D S L V i M L e L p L O B P m W + c u l n d T A S 2 U l O b G A d 2 B r b M Q S A c 6 y C V F d T R d X + 7 D p 6 u P + N o V r 6 u 4 / 7 6 K / e a 6 Y P X t n Z z 4 A R Z G D o B M c 8 M r 6 D O U 0 H N f v 2 x c B 5 4 P J R O d F x f S 5 / 5 T / S c E n 1 H E s d y t K H w g M D + R r P Y Z L N b Q b p 6 k r h d S D Q l 8 B G a l M b q u 8 A D 4 r a u p 0 L l r i h v a N L n g e d Z 6 i T C 3 O z Y k y A S r m 8 t C j W P g O Y 1 w v 1 2 3 z e n V a r 5 y t + 8 q S T M t h q Q 5 6 T f 7 c 1 t M 6 S S p X n 3 P I 2 X f n u J m 3 S L i u u I r / a E I K q e H s w K m b 3 c g N 5 U c T J k i Z 7 Q a i U j c u 1 3 H Z X i l C W P p Q 8 a 5 m A N R y c q H W s V + 6 E 2 Q H e m I n h 5 F o s 6 h s a h C T o m 0 C d b O / s E m M C 1 E s s N + b z + 2 h x f p b G R 5 7 S l u 6 / 5 c P 8 3 E 5 p h 6 5 C t P 4 V 1 3 7 N 8 s o K D Q 3 0 0 Q 9 j R P / 9 f / 9 A X 3 5 3 g 0 6 c G K J f f 3 B W r s O S N z 0 1 I X E A 5 0 B P / 4 C Q 6 c 5 M g L 4 a q R O n 1 2 K 2 w C k V h D g S 0 J b U m U r K X k F I l i H T Z e l D Y c r B Y U q h Q s A U b S e c 1 j o n j K f D G z 1 Z Y 4 Z I G y b C + v p u q 5 b i o f P D 4 / F S G 0 u x g e E T Y l k s B B h Q p i b G 9 Z k C F u f 0 R e Z k c p 8 T 9 x 6 O 0 p 1 J o m v f f k E D p 8 7 T n 3 3 w O n 3 4 e n Z 9 P / g o 9 l j j b O 0 d 3 e K s v L m 1 L d P y V 7 b K P e / J C X 5 G P C Y O I I + 0 I T n h v z j H q T 7 n g A 3 F n W 3 v s I P n q z u P k I 2 S I u I 9 w R W n x q B M w a j C U b D j h w H n o G 6 + u U L F A O t I g J D I M 1 Z a B U F W V h a p w b H X 7 k F B p C X / h i x X p X H 1 5 k P q a g 5 Q b 9 8 x 7 v + s i E r Z 0 d k t c 5 t u T v h p u C 1 J v U 1 p 1 4 F q N 1 w d 8 9 N G r H w e 2 / m g d t 1 X Y 0 / i x 8 d x W F H N O B T S o E I n k z E Z 3 D 1 7 u o W q q k r 7 H J 4 r d x 6 X n F D p 4 D C F t 1 A g l U G o / T q 9 F g s 8 J 1 Z K K m a N v X z z l o C F + R l q a + / a 0 c + C M c P e y C D G z x N 0 e R 4 0 S H i r F w L K / t Z U K L P a b M W A 8 5 W C l w T I J E S y B n Y x o G u I l Q k x G u y v p 7 b W 0 o 6 Z l b z U g r X N Z R / H c A J k w o Q / N 0 z n 8 a / b C y C l a u u L W 6 9 v b m Z K v W g 4 A P b L Z S O 8 v o N M w J Z e h d Z g K c + 4 1 S p L L z f g N 9 Z W V + j J w 5 / l + y H Z K g 0 o B e T T B K 3 p Z V Q 9 8 a C w r u P f 6 m p x T s k H i Z L 3 o X x V r X m 3 e S k n 1 s P u j c 1 f Y H P q 5 c X 8 A 6 5 O w K 0 I l r 3 V 5 a V M p b u h q 7 t P C G g k i S E Q S D Z 0 / K T E n X D 6 / 9 X X u 0 8 B C b H k W 1 l e o M c P 7 g m B 7 t 7 + U Q w i + I 1 g L a t H 1 V W c L z U L t 5 I g Z a U D / s k R 5 5 Q l E Z L N v e a e j Q 1 + S V p t r x S h 5 B I K 7 S O e w q 8 r q I I p L b A F q B N Q p e C b 5 0 R H d 4 + O 7 U S x i 1 o C w y f P i G W v q a V V G r C b p D G q z O Z G W K d k A Z I l + J o b n F M y j L e H D Z Q z + l b N L e 1 M z F N U V 8 / q U E c X t b R 1 0 N T k u K y r B 3 e p 6 Z X 8 U + 7 L A 9 U + h C Z C H E U Y I Q 4 u m T Q J M s B p n a v P l h J e t T p 0 6 f 4 B x W 4 u d l h 4 s u B O h L U 8 K l E + 7 K 3 C d r 8 X H g r w P l / L M + c K 4 1 9 u c P a 5 8 B 3 O r X d A M u O x D i P K E k v X r u 5 e I W o b k 6 q v I c Z S 0 U 8 d j a V 3 K M 0 H m z Q S z 6 R J j I 9 a Q m U I 5 o j z d b v t l e J f 6 S U U h 0 1 L Q r i 9 q Q 8 b b q Z z A C 4 + 4 X C 2 M U M t g m X M z X k W c J u u n g 8 Y e y o W P b 3 H d C w X s B p i Y N h J L H v F W q i G 1 T U 1 c o S x B S r d g 3 u 3 Z b 0 M A 5 j n Y Q U 0 Z R + q q q Z Q w C M e 5 a W e f b s r N E l w l L g V V L K O 6 3 v s 6 2 V o W q X v Q y X j m 5 R M 4 6 R 8 K F T Q Z r F / z G H C A C 7 M z M b N C J U E i 9 r M 5 H N p r L u N X 9 m A B / p B o L 2 z K 0 f 1 A 9 k N s U E U 5 A s S C + S D s Q V q n X N v q X h s 5 3 g X y O U r b 7 X k R 4 Y 4 O 1 U 6 9 6 A k V 1 0 t v x x 0 u y t V K L m E i q 7 P 6 l j 5 w G V N X + d 5 E 0 M F w u A m J I p z B S Q 0 O p i n u 7 m v E W S S 4 R w E g w v R z N T z T I U 6 4 Z Z W C J A u h R C w p B 3 y C q s e v B y Q d z e p i b 7 R y N P H E h 9 9 9 l g k m B u w D U 0 l A W 0 U M O W 6 M 6 C c D M F y r X x I a 2 4 p / T Q T J p S D Y i U J 5 Q c W e L y q 1 x H f C d W B L w S z 7 S c I B h e i b l b T Q D C j R o E U U B c n x k e F b P A 6 3 4 0 o B i B G I W C M C e Z 8 N B y / z y f + g v B 6 y L f R 2 y i T a f i E m r g I g 4 S B 5 H F 6 U g Z D Y Q i B B 0 t H g V 0 6 S g 2 8 h p g e / J w W W e T c k e Y a T 1 E t J J R r + z u 8 U B Z v c 9 P o y o 2 N q F e W O X Y C K t N u / a P a X f a B A i m U u q i 2 z w Q B U d G 2 R Q 7 T 4 e H Z D Q 8 L k A + D l C A f Z v v u h r a O T i l H 9 H 8 M 8 B I A S S C 1 M I 6 F 7 4 U x A q o p F p v B l H 0 M g C I f g O S x p 0 + s l e Z 5 s F d v R Q B 5 F G K o I P S y z 3 U a n t O k g U S S r k k l L z i + q 6 T h m / t P k b O S Y o u G u d L V 6 H a 2 M L L Z s O O l w D l s + e L Y s H p x c Y 7 a 2 v J P k Y f B o r F p F 6 9 t h q l Y G 2 j 0 h a Q Q p o l g 2 g d M 7 J v c l 4 O 3 e 0 1 t L W 1 t b F B z a 7 v 8 N l Z I g l c F H H t B K v k d / q y b J w T 6 W T B k 2 I Y J N 0 R Z a n 9 T A U Y J q X 8 O O B r v C B D H u B r h K M u G I S 5 H v Y Q Y H x P 8 r I h j f b 5 3 L g 9 z O Z X W 9 a j k f S i g U i S U w a b D G j 3 5 f K w g m Y B i y A S 4 P e t u K p 3 X 5 6 X + g S F Z N b a L J Q h U u t p a e K q r x W B W V x Z l v l Z r W 4 e Y y P E b + E 4 3 M s G Z 1 u f z 7 0 o m g N t s Z U C T y R C L / / A / J X U 4 l 5 n r R h L Z a p 6 d 7 v e X 3 r m X a 0 D e a y U N p o 3 l I 1 a p C X f 9 x h 3 6 / I s v 6 e n T Z x R e X + c + y s G 8 p a H S 7 Q e F L I I o G 1 j t 8 k 2 X t z E / N y M G C T R I T J L E L G O x U r J 6 O T c z L W 9 6 A + x O a J Z 2 L i e E E D i a f 4 Y s K S s u R z u e e 8 R s Y x z V i y v b 7 k o R y i K h g F K T p h B a B i / R h x + 8 L + t 4 L y 8 v 0 8 8 P H k v D e 1 H A 8 9 w J V P q L A k u Z L c 7 N i c F j a u I 5 j T 5 7 J O Q F U e C T i O X I o C Z h r A m O s m r A u F q s e 2 K l 5 L 5 d Z 3 e P 5 A / D A 5 g 2 9 O K 5 O j h I X p A n I Q Y H u 5 8 k x H I E c x 1 H T T z + I 9 9 V a p T F K I E f d R K q 3 A S D m R w L 8 j e 2 D 9 G F C x f o 9 7 / / P G f X Q h v F W u v c 1 q T A c 2 6 K s W C n e 1 E x g H H j + K k z 1 N b Z q d T C h g Y a O n 5 a T P w g C n a p h x H C 7 N G L / h U G f r G w p R P I y 4 3 5 d v r y y e F 5 2 u 8 J Q g I V 8 I / Z o Y i S E + w 0 x F 3 O h W D w k l D t r Z S h L B M M j a q P C i 0 3 k Q z M z n s P 5 w N 0 a 6 G N P v r 4 Y / r 2 m + 9 o a W n n w i m Q D M U g n 1 o G Q w K s a l t M W I x h w d K H D j U k j G p Q 7 k C j c f a F Q E 4 n Z q c n d U w B B A P R n J t t h y P e i p j a b i B U s s m R I 4 0 0 W a w 4 X m w Z V d C O c y i P + b p M f S h f c r 5 i i G S w u q 3 y g 3 2 S 0 M h + m G 6 g P / n V Z 7 K t z N / / / T 8 I s c z Y F I w F x a H w M 8 J y h z E s + N j B c K A m / 3 m U + u Y g B Q B r n X P e F g a Y n R g c 3 u m V D r W v t b 1 T L G M G 2 F C t k p A h T 4 Y c W Y J k r s l 1 B J O m i W X u k 8 + m W H 2 H 0 S j b 5 k o V y t K H 8 l A i R z p V A r k e z q v G h b c 2 k E 4 r y 9 m p U y f p N 7 / 5 t c S / + u p r + v 7 7 q 7 T E / a z 7 P z + Q 8 y d P n t L 4 6 I g s m G m P 8 Q B Y L 2 I / g P q G / s / E 2 I g Y E k a f P q K V 5 S W a H B / T d 2 R h b 2 Z g A y Z 1 N 4 j p m b N o V o K t F B h y Z E h j z m 1 i 2 c T J 3 K / i I J V N L E W o 0 q M 8 f a h 0 V I 5 A p U g q N D K u O 3 p N r x u B P Y 8 M N d C R b 2 5 u p s 8 + + 4 Q u X j w v V j a o W r / 4 x b u y 7 e f M 3 A I F Q 7 W i 4 u F 5 M A 0 E P n X 5 5 i U V A z S e / s F h M S Q M n T g t q 9 D 2 9 g / o q 1 k M D m O 5 r 5 0 I r 7 p 7 r M M v 8 c q T o C z u U i k w 5 J B u k 8 Q R 2 U k a B C G O O e c K S 2 W k l Q q G V E 2 N t T v a X S l C W f p Q E r j 0 C p G p 1 E R D H W K N 8 M 4 6 1 Z k F t l x W S E J f p K O j n S 6 / 9 Z Y Q r b G x g S 5 f f o u e P n t G i 4 t K W m A g F q p Z M a b t f M B 3 O A G S O g E r n R u q W Z 1 0 A 3 Y + 5 B 6 G P q s E 4 L U F A q E O l H V O i C P H L J G y p E F c E U u d 6 4 B z K 3 j E 8 s V f X e J Q t p I F X 0 A a m z i l J p E T e G t j o h 0 2 g w a w l 2 w x g D r 4 z j t v 0 / T 0 j C z d d R B A W W w 4 J g q 6 j U / l c 5 G C 6 d w N o 0 v 7 J / n B Q h i E / x x s 8 u B o g j 4 X t c 8 6 2 o H J Y 6 S W I Z l H S F o e M K E 0 t U o c A p 7 s o K e T W O X E D F Z i 9 a W p s T q 1 p 4 V K k P / h 4 U F a X F j U K S 8 O e x l n 9 M / g Q b F i W Q W B h Y U 5 a U h w L R o f f S p 9 L k w u x G d h R B k b e c q N L C 3 O t H B n q g 5 U g q 4 H Y g i l N K m s Y J M H B M m Q y J m e J Z I h V j q t 3 J L a 2 6 F q 7 2 x z p Q h l k 1 A h L z c 8 L o h C R C o 1 y c 5 0 Y C l k F e 9 t g I G B 6 O 5 M 8 f O Y q q q q 6 P n z C W n 8 q O z J y U l u 8 A u 0 v r 7 O 3 7 X 3 t 6 b 9 / F A f Y a x o b m 2 j + s a m T D 6 b m r A J m 1 d C a 8 9 J C i f r Z B s d W P q g N v Y N n p D v g c d E Z 1 c P D b V W U O e J k U M m Q w 4 d N 2 q f k M Y i T w 6 J k G 4 f O f 2 N c + 7 9 y l J A l n c r V 8 D D A 6 U m T j 4 8 W g j Q p X 5 l l M B 2 m 8 D c u i 8 z R r U b M D g M o 8 U X X 3 x J q 6 u r t L K y K p t N j 4 6 O 0 9 x c 7 h j Q b k C j w t p + b h h d 8 v N 1 1 e e 7 O t M u K 7 t e G W u g q + M h f g E E Z d Y t v 8 h l V 3 Z s J j 2 1 m q v m Y V P t s k K / D I Q U h h g S 1 8 S S c 4 t U / D D m a J M o o + b J u X K g 5 Q j X g 3 d H W y t V K G v v F L q u k 1 T l J B c a 4 e d P q m S 3 P u y n x P U i + G 6 s e B 8 3 W A P f e + 8 9 I d T x 4 8 N 0 7 N g x e v X V M 3 T 7 9 h 1 x C y o G K 6 x q f v k 0 R F + P N 0 h + Y O L G z u w G w 6 0 J m R a C 9 u M G j K N 9 w Z + D A Q J 4 s h i g L e u l c L q j 8 F y v Q w W I o e t d q X M 6 6 L i S P j j X 1 3 G U e 9 U x 9 7 p O g / c 5 x 8 U 3 k d W + c s L z / c M x / b 4 o P W L p V g p j u V 8 m k Z g / T e F y M L D j p Q J r T 7 K f E o h 1 Z 1 q p f N g u 5 t 3 B / c 9 o B c E w O H z 8 + H G d s h M g 9 I 2 J o G z h 6 Y b 6 q j S t R x Q x a j g / s Y R H z P v F w J l / E A 6 / V z q g X s 1 R B 5 D A k E U I o U g h J N F q s 5 B F 4 n r q h k z X 0 I t a c h w r x G L q v 1 r c M k p d n Y 1 0 8 d I Z + c V y o K w S K u h Z 4 v J F Y e Y 3 o Z d D Y n E 9 i n 8 b Z q + a X 9 + M e T J v / P 2 g s b G R H j 1 6 k l d K w R i C 3 8 x H J s C Q C c B i l M W S C T A q r I G x Z B p g t u 5 h F X W G Q G 5 B S 6 F M v 4 j T R I 2 T 6 4 p o S g p Z R 0 0 6 H J X a B 8 I l 5 N 4 3 z r m v X V g q l L U P h a D e W C i s 7 O u y E v p U e H t D d b J f 4 u i j 7 B d 4 p s u X L 9 H 3 f 7 w q j c I A j 3 1 j M k T 3 Z w M 5 v 3 X Q W N j I J S p c r A x E 2 u F Z D z E D 8 t 1 C E o 7 g q A l i 6 h 7 E M q Q x p J K g 4 4 p A 6 p g l k T m q O K 5 h Q q H d v k o d y i q h g J B f 7 R H L f + S 8 E s h k g D 1 p 3 7 P U J O Q s + g K r q r a 1 t V F 9 X R 1 t W b s f Q j K t b B 3 + M 6 9 H v W L M s I G d O 4 C S L r 2 c Q x D z M j V B E 8 1 c l 3 M j j W w S q S B p r P 6 p z y S p t 3 d v e x o f B p h Q K M z y h Y b q s C 6 8 L K m c K B f J 7 r H U w N v b A C r W t y O h P a l a T h w f H q a 5 2 a z F D w 2 9 V H j G h M I 2 N Q Y H t e B o o K i x Y k U e 2 6 i g + k + 2 Z M o S x Z D E l l a Z N A l I s 4 9 J O n 8 B f a e d b a y U o e w S C v B I Q X K h Q O n R p K o E S Q W j x P i K n + p D 2 Y a H 2 C 3 H b o F 7 Q W N T I 6 2 t r d H X V 7 4 R T / b t a G m X P s b z m G G A y C 4 G M d w l z p 6 7 I K 6 / p 9 9 l d 0 g h j y G O E M k Q S 6 d L 0 O k g D M d F p U M w Z B P S O I N R 9 T h A S q W T 5 C 0 m s 4 e M i i B U N R o s C p Y L i o t V p + a i X A R 7 s u C X j d Z 6 G 7 O t b 2 1 7 / / O I M A B 7 4 e I F u n j p A o X D a 7 T w 7 D p t b e y 2 a d v B g d u r D A P A G X i J X x j m K X A 8 2 Z 4 7 S 7 m l l h u r e 3 W 4 Y o L J a m A k i y G T O p r z 7 N H c I y R B m r m e S V d q H i S Q I h I H b f X L k I m P X R 3 l 8 S 5 3 w n P 1 8 f g e i u z w M L l Y y 7 n h C v Y q j 2 1 V x a p i D O x 4 q Y E 9 p T C A a o D c f e r Y Z 2 q v Q G P F w O t e G u 2 L A C o e + o D I u / l J j L c d q O c 5 1 5 F I H A T 8 i o 4 r 9 Q 4 k 4 X M h B q S K I p 3 E 9 d G c Z 0 j D R z G P 4 5 y P W D V X m c q x 0 h F W O M L m a j H 6 i 7 / 6 R G e g v C h 7 H 8 o E G A A y + j E X t K k I G + V U A 8 1 K s 2 a 5 Y u Q M Y z k v g g d z g Z K R C T A G F f s n 9 0 O m 2 m A q z 7 L N o J D 1 D 4 S R e g S Z 1 L k Q R y S R U e c U m X I k k x X U P e o z i n i G d F i D U J H O J 5 m p j F A R K h / Q 1 R L R B a g L W K d X C m B W B u x 9 k E G G G 5 P 7 7 0 + 9 y L h W O Y G N v + 1 y E I o K c X D Q x J H A 9 c g h 4 I X B K Z c g J h j C C U k 0 a e x 4 h k A i s Z C G Y C Q W X + f w 6 Z + 8 o / N R f l Q M o S C h u I n q Q l e k k o p y o B K M F T b g J m S 7 9 V Q 6 4 E m P A e u P T k T o 7 W P R n L 7 h 3 o C 6 M c T R Z y C N n K i A u J d D N G 5 U O 1 x X Q U k p U 9 / q K M G k 5 R D I E A s k A p n M d R h B k l R X V 3 i V 3 1 K i f B M M X U J 7 s y o 4 V X g Y n 1 K V V u l w j u 8 U i + L M z S + G x q o U t d S k 6 H x v j K o D a e 6 D e O h M Z 1 z 8 F O H K h D j 6 h 3 C 1 G m p J y D 3 5 Y L / L N G c y V k C b S J A 6 A W + S X u 2 I U k K T w u 9 J 8 m 9 y 3 T J h Y N U 1 R D I v z y x 5 O K T V f S r d t A e O C 4 k 0 q X T 6 u T d P 7 2 h H 5 Q y e a 0 8 m 8 p d g G T A 6 5 W U K M c 9 9 f s L C I l g O 6 7 D W t z s o + L x p b p B 7 9 / P D B M b n l m X s o I E 6 P t 6 W o M V N L 6 1 u Z 8 s Q / h 8 9 j S m q Y v J g e 9 a F T R 9 L E Q + 9 o w e x o c p C x X 0 4 5 2 d C q D 1 3 c Y 7 v k 1 J P x V k 0 / 0 y f v q M 2 H h h Z 8 l F n X Z y e L 3 t p n M P x 1 j i F t 9 M 0 G 4 b 3 B Q i W l T 4 g h h A F a Z A 0 S N N E Q X p m l 3 d N H P H b 0 4 Y I H N U u 7 / D b i 1 G a w 1 / / x z + T P F Q K K k b l M x j q R c G b t 5 I q X F R E J S O 0 T 0 5 0 1 R / u c 8 H J F 5 s h w M x v A 5 I R M 5 O f L f p l W G C J C b f B p J k K + 2 h + n V 9 o z J o q f 5 r e 7 I 3 T 6 f Z E p v 8 I A r 4 z E G V 1 M U o r E / f k P h C k p z 5 O E y u K T C D Q k w V v l k y a Q D a Z q u E d w 0 e b a O q 6 q n e p e 0 M q O y 6 S C S q f C p 9 8 9 r b k q 5 J Q c R I K e M Z Z g p T y s p S C G X 2 n p E K W V Y V V A q A 2 7 b c v g u k Z L / I Y 8 C K v D a X E j Q h T P O D E + y J r 7 e G T L T V J W t 7 y K W l k A e o d 1 L l T T c u 0 P P W U O o f P 0 Z 0 p z M 2 C 0 U F L I j 4 q s q A P l S W M k 1 j m X J G G j 0 I W f c 5 x N U k T X u W K P O J R D s k E C Q X p x P G / + b t f 6 5 x V D j z X n l Y e o S K s e U z M w v t Z j U u B T E I q D v a C + J V C K H h S v M 1 v 7 v 1 g P 4 T q Y f K e a l f 9 I B u 3 p w O 0 u H H Q H T N W C 3 1 p G m x O C N n C E a L 1 7 T i t L M 6 S r / 6 Y 1 I E Q h 4 9 C k h w i G X J p 8 p g j r h k i S V D k g Q o o 6 p 2 Q S q l 6 E r S 6 J 0 f s r p G M 0 V t v v U L H T w 6 p L F Y Q + K V T e f + q Q 1 x 1 e n 0 A O 4 h + z R V g U C k W v / W o h 6 4 / 3 5 8 n + o e O a R T F 4 B S r Y U 4 y Q T I d O J m E H L D S E T 2 a 9 9 F D D p C C 4 V i I v E w m S C F F C E M m R R g z 5 i T X X M m k j i p A x V N p S W t s K R M H w S C t 5 B j n t A R 5 u W 2 c O D l s t Z j K + e e o l s r B q c E A F 3 L 2 b Y W g d G u V h s o G K o V U 4 Y h H P C n 2 O r a E a R S / 2 M N W n P h 2 G B W c u L 6 H q S V O M h q 0 1 6 X o Y n + M P j k Z o f 6 m u P y K F D P / U d I G R 9 X 4 V e A 6 w b l F J B B H k c K k 8 X k O m X B N X c d R p Z v 6 V f e o + m a C i b q H e 7 W k k v Q E / c V v / 4 3 k t x J R s Y Q C x H t C 3 k w W s U y B 8 x G V X G n A l j A r D i P A b o C p u q P I d R 5 e 4 f 4 a 3 I W c 6 G w o v g + X z 1 s e c 6 Y w Y x g e I G J 9 V G y S f + o / C K U D y h 8 E k y P X i S a S n A u B u I 4 k j e O w 5 u E e p O n 7 h Y w m T e p T B x P X d Q 6 t x P S j E P o b o n v a L L z U 8 F x / N l l 5 r d L C g y f b l O a + l O o / o T 8 F c z p W + V H 9 K R g q c F 6 J 5 I K x 4 N 2 B 4 r 3 J 0 Q d a 2 f Q 5 v B A U M K M W V r e G q l w 2 L G D Z M i 6 D + 6 s 9 L z S t x I Y q S x B H T u R c S a I 8 c S O 5 9 H m G N H w O U k i 6 I Q 8 f q / w J 2 o y o a 5 m X J I g j p E l S I h 6 l g W a 1 G f h i t F G M E D B I h L x R + g 9 / + + 8 q R i t x A x N q q q I J N b 8 Y p 4 V l V u J B H D M 2 p Y M Q C u T i a 2 6 7 9 1 U C Y I W 7 1 M 9 v 1 T 1 0 b + D j B x M 1 L H f w m 7 M H T y M R 5 Z C L R o g l y 1 a W l 2 m z 9 Q N + / o M Z z 8 J v 8 B 9 F g o x E U l Y 8 F e e g y W K u G V I p 1 S 6 b Z o g l x 8 x 5 k n w e D p S k j Y h K U 8 R S K l 1 9 M E b + z R H q 7 O i U F a O w j B v I 1 B l c p h O v v U 7 H X n l d 5 7 Q y 4 f m h w g k F 3 H + 8 z p U F 0 o B I T C q Y 0 C W e S y h I q 0 p 9 e 8 H T + / 3 h / V k C D b A Z 3 N 0 7 9 6 i 3 r 1 f W p r h 3 7 z 7 9 9 r d / S V 8 8 f X H X G 5 C D / 2 R I J P E d A c R w x I U s + l w T p 9 r P Z O F H F T L p 9 K H m G L X V x M R z g h l E d 6 e 9 F F 9 + R J 7 6 I V r b S o l U G m x J U o 0 X C 3 Q m Z d m 1 5 p Z m u j t F 1 F W 7 T U F P n N 7 9 z V / r 3 F Y u K r o P Z f D q q X p 5 s y n 1 I K t P 4 x z O k a J W o D L 1 s R I B T 2 9 Z P + 9 Z V Y 7 X Q r F A o 8 X K S d g 8 Y H B w g M 6 e P c N 9 K f U 9 e 5 5 X l y G F C Y o I p v E L E X Q w 1 0 z Z 5 s R 1 U B b Z 7 G c 2 R J 3 T 5 1 w / p 9 s i Q i a c 8 x + R R M d q V + j M i X 4 6 2 R q h s x 1 b d L p 5 l R p Y O m 1 t b c v U j P q G e o p G o t R d G y F / O k L v / N v f 6 s x X N v i V z n + P Q O j r q u L K M 9 Y e R S a j J i A u a V K J 6 h w V X 4 n A 7 N Y f d c c f 3 g r c n n N w j 1 U c N 8 K t Y M 1 0 l r 7 Y q n R k Z I Q / l 5 Y N C R b W o h T n B m g D R o u + x g T 3 u W I i G Z 3 E Q Z z / Z N J Q b o Y c E s / c p 0 m B Y O L a w O B l l c 3 D A e l V P v 5 9 7 X 9 X 5 Y N x J E X n u r f p Q u 8 2 v X 1 s m x p C X E / 8 G R g Y E l J X S V p e W R V j A 9 J n p y b k W X A t n o j T 5 t a m a B r i E + i J U d + p s 6 y B c C N w t I l K D J 4 f R q Y r X u U z u H t / m a s Q a h 2 M E 0 b t y 6 p + y k D B 6 V w Z o v 5 h l K 2 C 1 c D d 0 N O Q p L N d c Q q H w 3 T z 5 m 2 6 d O k i N 7 y g 7 P o B Y C o 9 j B I z s / P 0 i / f e l n K w g S 1 N 0 e e C Z L t z 9 w F V H f 8 N + f R n W b N j s q G R w 2 8 P 5 0 7 i O d U + l W b i Z x u m 6 M t 7 m 9 T W M 0 R v 9 b M U 8 S q y w f 2 o r x H j R Z B a a S G R I e L 1 c R + d 7 4 l I n p B X k A k L 1 q B 2 8 L 2 j o 2 M U D P q o o a G Z o r G o q H 4 g 3 3 t / / r e S 5 a O A I 0 U o 4 N Z d W L V s M r n 1 p 5 C W J V O G Y E e Q W F g k p j P 5 Q J 5 v a G h Q p 6 o G + M / / 9 C / 0 7 n v v y G q 1 T k x O T d H y 0 h J 1 d 3 f L F j x b 6 X q 6 M x 2 U P p I A f J E / h i Q m Q I X D F f 4 n B g Y T D K G 4 P x Q a p f s L j d T T V k e v d E b l v h x J B i l m j j o 9 J u S A p 3 m S X w B z N D k x I W r r 2 N g 4 k y c m v 9 n d 0 y 3 q 3 s b G h j w v 1 o T / 9 G / + i 8 r v E Y G o 3 0 c p v P l q a 2 Z s K q v + m S N X m q h 8 R i X U Q S o V x 8 p V B f M B n t 6 P V p t k k z c D P M / U 9 L T s R z U x O c X H x c w G 2 z B c / O u / / p 7 m 5 x b o t d d e o 9 b W V t m M G 4 u z M B 0 U W c Q i p / p B m X L h u O k b 5 Z B C 0 l R 6 a 0 2 c z n c s U j w a p f 6 O G j r d E Z H 7 I E V k v M g q b z s N 0 9 b 5 g p A J a h 1 2 K E G e o N L 1 9 v b I Z x S Z W O V j l R Y v y U g 0 Q R / / 5 X 9 y b Q M V H X 4 c P V o S C n g 2 s k Y r 3 H d g v U 8 K P 1 d K 6 a N I K n X E a j g 4 8 h + R U n Z Q x X B 0 g K k i V d F J 8 k S W 6 O K b p y n C / Q 0 4 j t 6 4 e Y f e e P 0 M q 4 f r N D B w T H b r g E Q B 0 H A / f x z K S B 4 5 S k B U v W C M B E K i u m Z C i o 4 1 x a m f + 2 S I / + E P n 9 O 7 v / y I f n g e o G P N c V Z L 4 0 w 2 S 0 J Z A S p d h m A g F x P m 3 v 2 f 6 d T J E z T J L w J s X D c 5 N c 2 k b 9 F k i l E i n p B + V F 1 j M 5 3 7 6 E 8 l b 0 c J T K i Z I 0 c o 4 N Z P s 9 L B N 6 q f O e a S i k l j y C U E M k e L U C Y N X 4 r z D N C 4 d F R d l G g 5 I A 0 9 B z j P 5 g e N N p B c o d b U q K h R e B 7 5 h B C C x I R 9 b Z z V P f m e L F n U d R 3 w C f t c Q o o u H 4 v I F H a Q J r K 9 T S O j o 6 x 6 D t H M R r A g m R B A I p F g H I + x V H s 2 M i o W S v S b s N U P S N / e 3 p 4 l E 6 t 7 c S a U P 1 R N b / / p v 8 c T H D n s N C c d E Z w / 1 y U q h F L v j N o H r 2 S V l r U E 4 g 3 p D H b F 5 6 a h I f E f t D t p l B I k S T U y K 9 V c 4 P j h I O c 3 d V w F c w 3 5 V X t s x f 3 N t B A 6 z 4 2 X 1 U Q m 0 N K G U g 0 R n i 5 4 9 b O Z Z w Z B + I h z / R 1 K / T N B l Q n / k Q F Y 0 x c K c 5 + m p a V F + m c 9 9 T F J N y o d y A O i f P P t d x J X 1 r w U b X L a r Z u 3 a J 3 7 R Y M D A y K l 8 L J r q K / X Z A K J s m S K c X / q q J I J 8 N w 4 o h L K 4 O q P k 9 z c t H X P K a F w h A S y p d Q O Y w W / 6 X H E P y s u R x E C W U l Q L P b 7 u Q x A F h 3 N x s E i / H d U l 5 y C X P o u P n Z W r 9 N P N 6 5 R 7 / A Z O t k a o 8 c z c V r 3 d F I I 2 4 c K E f E t + j P m X I I 2 S O j w 7 k C E n w K E Q 5 8 L p E u L Z X F t L U y h q p B I m f X 1 D S 5 j m L h T d P L E C T F 5 t 7 a 0 i l T C b o o 3 m U x v v n l O C k X 6 V R y w 2 + I G k x O q K k z + o a o a F W d C o d + k C / B I w n N j 7 G g T i u u a r l 5 / z s 2 D S a L n T S m z O i x + I J k i V J Z Y i j i G V P z H S k N F 6 i P O 8 Q N y x L m c q I M F Z + H p 2 w q g 4 E U N N H T z 3 Z k I H 0 x c Y n z A 0 U r D E Y 2 f J c T 7 Q 5 v i T W F M 1 E v x Z h q D Y Y J J o e 5 V x 7 p g i s 5 0 s I R I p m l + w 0 N P J t b I 5 w / Q + 6 d U H 0 x J N X 3 k 8 3 g s T o t L i 9 T Y 0 J j p p 0 G q 4 E U F Y 0 M w F J Q x J U g 0 k G d C 7 + j Y 0 F C n x p q Y Q J E 4 E z f F 0 o j z B + J h W j u I 9 R G M E G I m O 7 p A T 5 0 P R z e g 8 b / 7 9 g C 3 D V b x u F K M Z 7 I M G l q q H + b X Z N R A r d J k g 1 Z 1 5 B r i f L T j + h 5 Y u y Q N b 2 t p b K p R S k A c a b q x 5 g Q 0 y E z A Z w s E + U 3 9 G / K b K o 4 8 Z O P Z + z L 3 S + D 8 4 X O c o 2 j S R / c X G 6 m p q Y n q W b 1 q 9 i 1 R 1 c I V O t 2 y J p / h F k 0 X e y M 0 2 B y l q 2 N + + u G 5 X 9 a F e L V 9 n V 5 t W 8 t 8 H 9 Q 2 M S h o 9 Q 7 l D c s h X l i 4 R y x 4 X B W 4 j t / 9 6 f Y d u Q / E E W n E Z O v s 7 B T S b D O 5 7 0 / z z S l I o 5 h 8 L 6 x 6 U A 8 / / u 1 / l h e e s 3 6 P W m A J N Y t y O P K I 8 1 v v 2 g 9 j / E y Q R A 6 P d B P P q H 0 4 6 r i E b J z / q D g K S E 5 1 Q e G A B P x V J 4 i Z / x o 5 J 4 p r G b g V s 7 l Z X Z O / 2 T 8 6 q u I 4 U 1 H + I / / t o / z V R 0 e 6 f C h N p x v m a X l h m k 6 f P i X f g / T R J S 8 9 X 8 l K I t / W B J 3 q 8 s n 6 6 + Z F o I i d e 8 y a 1 B E g E Z G W p G v X r l N / f z + 1 t L a w u r d N a + E 1 I T S I F W Z V U X l D q L 5 S n I m G d B D q n V / / B d X U Y 6 P p o 4 + X h l A A K u r q 9 S y p Q B R D K t O n A h k k n i G R C 5 l M X A i i z x n m y D E k y 1 G A 2 0 z E i c x 9 V j G 7 l r h K l P Y v s M 9 N X F 9 E Y 8 8 c O a b v M f c q g q h 7 5 c h h I 7 z M j T 5 B d Y 2 t 5 P O k 6 U R b T B Z W w c R I Z o p 8 D y R X a 2 2 K T v E 1 Q y A Q T U i j C S S k E i L p g H Q m 2 F o 4 L C r f s 2 c j 1 N X d x c T q k / K C E U K M F k w e S C 2 Y x a G G I n d Q F d / / 8 7 + m U E 2 d 5 P X o g + j / A x T e u O I P n 0 p M 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 G u i d = " a 0 d 3 b 0 a 8 - c f b 9 - 4 7 5 6 - b c b 7 - 2 1 b 1 9 c 2 2 7 7 9 e "   R e v = " 3 "   R e v G u i d = " d 4 8 d f 2 f 2 - 6 6 0 9 - 4 7 2 9 - 9 f 5 1 - e f 6 7 5 2 c f d 2 d 2 " 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 C h o o s i n g G e o F i e l d s = " t r u e " & g t ; & l t ; G e o E n t i t y   N a m e = " U n u s e d "   V i s i b l e = " f a l s e " & g t ; & l t ; G e o C o l u m n s   / & g t ; & l t ; / G e o E n t i t y & g t ; & l t ; M e a s u r e s   / & g t ; & l t ; M e a s u r e A F s   / & g t ; & l t ; C o l o r A F & g t ; N o n e & l t ; / C o l o r A F & g t ; & l t ; C h o s e n F i e l d s & g t ; & l t ; C h o s e n F i e l d   N a m e = " l a s t _ c r e d i t _ p u l l _ d   ( Y e a r ) "   V i s i b l e = " t r u e "   D a t a T y p e = " S t r i n g "   M o d e l Q u e r y N a m e = " ' F i n a n c e _ 2 ' [ l a s t _ c r e d i t _ p u l l _ d   ( Y e a r ) ] " & g t ; & l t ; T a b l e   M o d e l N a m e = " F i n a n c e _ 2 "   N a m e I n S o u r c e = " F i n a n c e _ 2 "   V i s i b l e = " t r u e "   L a s t R e f r e s h = " 0 0 0 1 - 0 1 - 0 1 T 0 0 : 0 0 : 0 0 "   / & g t ; & l t ; / C h o s e n F i e l d & g t ; & l t ; C h o s e n F i e l d   N a m e = " l o a n _ s t a t u s "   V i s i b l e = " t r u e "   D a t a T y p e = " S t r i n g "   M o d e l Q u e r y N a m e = " ' F i n a n c e _ 1 ' [ l o a n _ s t a t u s ] " & g t ; & l t ; T a b l e   M o d e l N a m e = " F i n a n c e _ 1 "   N a m e I n S o u r c e = " F i n a n c e _ 1 "   V i s i b l e = " t r u e "   L a s t R e f r e s h = " 0 0 0 1 - 0 1 - 0 1 T 0 0 : 0 0 : 0 0 "   / & g t ; & l t ; / C h o s e n F i e l d & g t ; & l t ; C h o s e n F i e l d   N a m e = " a d d r _ s t a t e "   V i s i b l e = " t r u e "   D a t a T y p e = " S t r i n g "   M o d e l Q u e r y N a m e = " ' F i n a n c e _ 1 ' [ a d d r _ s t a t e ] " & g t ; & l t ; T a b l e   M o d e l N a m e = " F i n a n c e _ 1 "   N a m e I n S o u r c e = " F i n a n c e _ 1 "   V i s i b l e = " t r u e "   L a s t R e f r e s h = " 0 0 0 1 - 0 1 - 0 1 T 0 0 : 0 0 : 0 0 "   / & g t ; & l t ; / C h o s e n F i e l d & g t ; & l t ; / C h o s e n F i e l d s & g t ; & l t ; C h u n k B y & g t ; N o n e & l t ; / C h u n k B y & g t ; & l t ; C h o s e n G e o M a p p i n g s & g t ; & l t ; G e o M a p p i n g T y p e & g t ; N o n e & l t ; / G e o M a p p i n g T y p e & g t ; & l t ; G e o M a p p i n g T y p e & g t ; N o n e & l t ; / G e o M a p p i n g T y p e & g t ; & l t ; G e o M a p p i n g T y p e & g t ; S t a t e & 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10.xml>��< ? x m l   v e r s i o n = " 1 . 0 "   e n c o d i n g = " U T F - 1 6 " ? > < G e m i n i   x m l n s = " h t t p : / / g e m i n i / p i v o t c u s t o m i z a t i o n / P o w e r P i v o t V e r s i o n " > < C u s t o m C o n t e n t > < ! [ C D A T A [ 2 0 1 5 . 1 3 0 . 1 6 0 5 . 1 0 7 5 ] ] > < / C u s t o m C o n t e n t > < / G e m i n i > 
</file>

<file path=customXml/item11.xml><?xml version="1.0" encoding="utf-8"?>
<?mso-contentType ?>
<FormTemplates xmlns="http://schemas.microsoft.com/sharepoint/v3/contenttype/forms">
  <Display>DocumentLibraryForm</Display>
  <Edit>DocumentLibraryForm</Edit>
  <New>DocumentLibraryForm</New>
</FormTemplates>
</file>

<file path=customXml/item12.xml>��< ? x m l   v e r s i o n = " 1 . 0 "   e n c o d i n g = " U T F - 1 6 " ? > < G e m i n i   x m l n s = " h t t p : / / g e m i n i / p i v o t c u s t o m i z a t i o n / S a n d b o x N o n E m p t y " > < C u s t o m C o n t e n t > < ! [ C D A T A [ 1 ] ] > < / 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4.xml>��< ? x m l   v e r s i o n = " 1 . 0 "   e n c o d i n g = " U T F - 1 6 " ? > < G e m i n i   x m l n s = " h t t p : / / g e m i n i / p i v o t c u s t o m i z a t i o n / T a b l e X M L _ F i n a n c e _ 2 _ a 9 2 1 5 5 3 8 - 3 2 5 7 - 4 6 1 9 - 9 4 2 3 - f f 8 8 2 7 5 0 9 2 b f " > < C u s t o m C o n t e n t > < ! [ C D A T A [ < T a b l e W i d g e t G r i d S e r i a l i z a t i o n   x m l n s : x s d = " h t t p : / / w w w . w 3 . o r g / 2 0 0 1 / X M L S c h e m a "   x m l n s : x s i = " h t t p : / / w w w . w 3 . o r g / 2 0 0 1 / X M L S c h e m a - i n s t a n c e " > < C o l u m n S u g g e s t e d T y p e   / > < C o l u m n F o r m a t   / > < C o l u m n A c c u r a c y   / > < C o l u m n C u r r e n c y S y m b o l   / > < C o l u m n P o s i t i v e P a t t e r n   / > < C o l u m n N e g a t i v e P a t t e r n   / > < C o l u m n W i d t h s > < i t e m > < k e y > < s t r i n g > i d < / s t r i n g > < / k e y > < v a l u e > < i n t > 5 7 < / i n t > < / v a l u e > < / i t e m > < i t e m > < k e y > < s t r i n g > d e l i n q _ 2 y r s < / s t r i n g > < / k e y > < v a l u e > < i n t > 1 3 3 < / i n t > < / v a l u e > < / i t e m > < i t e m > < k e y > < s t r i n g > e a r l i e s t _ c r _ l i n e < / s t r i n g > < / k e y > < v a l u e > < i n t > 1 5 9 < / i n t > < / v a l u e > < / i t e m > < i t e m > < k e y > < s t r i n g > i n q _ l a s t _ 6 m t h s < / s t r i n g > < / k e y > < v a l u e > < i n t > 1 6 1 < / i n t > < / v a l u e > < / i t e m > < i t e m > < k e y > < s t r i n g > m t h s _ s i n c e _ l a s t _ d e l i n q < / s t r i n g > < / k e y > < v a l u e > < i n t > 2 2 2 < / i n t > < / v a l u e > < / i t e m > < i t e m > < k e y > < s t r i n g > m t h s _ s i n c e _ l a s t _ r e c o r d < / s t r i n g > < / k e y > < v a l u e > < i n t > 2 2 6 < / i n t > < / v a l u e > < / i t e m > < i t e m > < k e y > < s t r i n g > o p e n _ a c c < / s t r i n g > < / k e y > < v a l u e > < i n t > 1 1 6 < / i n t > < / v a l u e > < / i t e m > < i t e m > < k e y > < s t r i n g > p u b _ r e c < / s t r i n g > < / k e y > < v a l u e > < i n t > 1 0 6 < / i n t > < / v a l u e > < / i t e m > < i t e m > < k e y > < s t r i n g > r e v o l _ b a l < / s t r i n g > < / k e y > < v a l u e > < i n t > 1 1 4 < / i n t > < / v a l u e > < / i t e m > < i t e m > < k e y > < s t r i n g > r e v o l _ u t i l < / s t r i n g > < / k e y > < v a l u e > < i n t > 1 1 6 < / i n t > < / v a l u e > < / i t e m > < i t e m > < k e y > < s t r i n g > t o t a l _ a c c < / s t r i n g > < / k e y > < v a l u e > < i n t > 1 1 2 < / i n t > < / v a l u e > < / i t e m > < i t e m > < k e y > < s t r i n g > i n i t i a l _ l i s t _ s t a t u s < / s t r i n g > < / k e y > < v a l u e > < i n t > 1 7 2 < / i n t > < / v a l u e > < / i t e m > < i t e m > < k e y > < s t r i n g > o u t _ p r n c p < / s t r i n g > < / k e y > < v a l u e > < i n t > 1 2 3 < / i n t > < / v a l u e > < / i t e m > < i t e m > < k e y > < s t r i n g > o u t _ p r n c p _ i n v < / s t r i n g > < / k e y > < v a l u e > < i n t > 1 5 5 < / i n t > < / v a l u e > < / i t e m > < i t e m > < k e y > < s t r i n g > t o t a l _ p y m n t < / s t r i n g > < / k e y > < v a l u e > < i n t > 1 3 7 < / i n t > < / v a l u e > < / i t e m > < i t e m > < k e y > < s t r i n g > t o t a l _ p y m n t _ i n v < / s t r i n g > < / k e y > < v a l u e > < i n t > 1 6 9 < / i n t > < / v a l u e > < / i t e m > < i t e m > < k e y > < s t r i n g > t o t a l _ r e c _ p r n c p < / s t r i n g > < / k e y > < v a l u e > < i n t > 1 6 5 < / i n t > < / v a l u e > < / i t e m > < i t e m > < k e y > < s t r i n g > t o t a l _ r e c _ i n t < / s t r i n g > < / k e y > < v a l u e > < i n t > 1 4 0 < / i n t > < / v a l u e > < / i t e m > < i t e m > < k e y > < s t r i n g > t o t a l _ r e c _ l a t e _ f e e < / s t r i n g > < / k e y > < v a l u e > < i n t > 1 8 1 < / i n t > < / v a l u e > < / i t e m > < i t e m > < k e y > < s t r i n g > r e c o v e r i e s < / s t r i n g > < / k e y > < v a l u e > < i n t > 1 2 3 < / i n t > < / v a l u e > < / i t e m > < i t e m > < k e y > < s t r i n g > c o l l e c t i o n _ r e c o v e r y _ f e e < / s t r i n g > < / k e y > < v a l u e > < i n t > 2 2 7 < / i n t > < / v a l u e > < / i t e m > < i t e m > < k e y > < s t r i n g > l a s t _ p y m n t _ d < / s t r i n g > < / k e y > < v a l u e > < i n t > 1 4 8 < / i n t > < / v a l u e > < / i t e m > < i t e m > < k e y > < s t r i n g > l a s t _ p y m n t _ a m n t < / s t r i n g > < / k e y > < v a l u e > < i n t > 1 7 8 < / i n t > < / v a l u e > < / i t e m > < i t e m > < k e y > < s t r i n g > n e x t _ p y m n t _ d < / s t r i n g > < / k e y > < v a l u e > < i n t > 1 5 4 < / i n t > < / v a l u e > < / i t e m > < i t e m > < k e y > < s t r i n g > l a s t _ c r e d i t _ p u l l _ d < / s t r i n g > < / k e y > < v a l u e > < i n t > 1 7 9 < / i n t > < / v a l u e > < / i t e m > < i t e m > < k e y > < s t r i n g > l a s t _ c r e d i t _ p u l l _ d   ( Y e a r ) < / s t r i n g > < / k e y > < v a l u e > < i n t > 2 2 8 < / i n t > < / v a l u e > < / i t e m > < i t e m > < k e y > < s t r i n g > l a s t _ c r e d i t _ p u l l _ d   ( Q u a r t e r ) < / s t r i n g > < / k e y > < v a l u e > < i n t > 2 5 6 < / i n t > < / v a l u e > < / i t e m > < i t e m > < k e y > < s t r i n g > l a s t _ c r e d i t _ p u l l _ d   ( M o n t h   I n d e x ) < / s t r i n g > < / k e y > < v a l u e > < i n t > 2 9 4 < / i n t > < / v a l u e > < / i t e m > < i t e m > < k e y > < s t r i n g > l a s t _ c r e d i t _ p u l l _ d   ( M o n t h ) < / s t r i n g > < / k e y > < v a l u e > < i n t > 2 4 7 < / i n t > < / v a l u e > < / i t e m > < i t e m > < k e y > < s t r i n g > l a s t _ p y m n t _ d   ( Y e a r ) < / s t r i n g > < / k e y > < v a l u e > < i n t > 1 9 7 < / i n t > < / v a l u e > < / i t e m > < i t e m > < k e y > < s t r i n g > l a s t _ p y m n t _ d   ( Q u a r t e r ) < / s t r i n g > < / k e y > < v a l u e > < i n t > 2 2 5 < / i n t > < / v a l u e > < / i t e m > < i t e m > < k e y > < s t r i n g > l a s t _ p y m n t _ d   ( M o n t h   I n d e x ) < / s t r i n g > < / k e y > < v a l u e > < i n t > 2 6 3 < / i n t > < / v a l u e > < / i t e m > < i t e m > < k e y > < s t r i n g > l a s t _ p y m n t _ d   ( M o n t h ) < / s t r i n g > < / k e y > < v a l u e > < i n t > 2 1 6 < / 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i t e m > < k e y > < s t r i n g > l a s t _ c r e d i t _ p u l l _ d   ( Y e a r ) < / s t r i n g > < / k e y > < v a l u e > < i n t > 2 5 < / i n t > < / v a l u e > < / i t e m > < i t e m > < k e y > < s t r i n g > l a s t _ c r e d i t _ p u l l _ d   ( Q u a r t e r ) < / s t r i n g > < / k e y > < v a l u e > < i n t > 2 6 < / i n t > < / v a l u e > < / i t e m > < i t e m > < k e y > < s t r i n g > l a s t _ c r e d i t _ p u l l _ d   ( M o n t h   I n d e x ) < / s t r i n g > < / k e y > < v a l u e > < i n t > 2 7 < / i n t > < / v a l u e > < / i t e m > < i t e m > < k e y > < s t r i n g > l a s t _ c r e d i t _ p u l l _ d   ( M o n t h ) < / s t r i n g > < / k e y > < v a l u e > < i n t > 2 8 < / i n t > < / v a l u e > < / i t e m > < i t e m > < k e y > < s t r i n g > l a s t _ p y m n t _ d   ( Y e a r ) < / s t r i n g > < / k e y > < v a l u e > < i n t > 2 9 < / i n t > < / v a l u e > < / i t e m > < i t e m > < k e y > < s t r i n g > l a s t _ p y m n t _ d   ( Q u a r t e r ) < / s t r i n g > < / k e y > < v a l u e > < i n t > 3 0 < / i n t > < / v a l u e > < / i t e m > < i t e m > < k e y > < s t r i n g > l a s t _ p y m n t _ d   ( M o n t h   I n d e x ) < / s t r i n g > < / k e y > < v a l u e > < i n t > 3 1 < / i n t > < / v a l u e > < / i t e m > < i t e m > < k e y > < s t r i n g > l a s t _ p y m n t _ d   ( M o n t h ) < / s t r i n g > < / k e y > < v a l u e > < i n t > 3 2 < / i n t > < / v a l u e > < / i t e m > < / C o l u m n D i s p l a y I n d e x > < C o l u m n F r o z e n   / > < C o l u m n C h e c k e d   / > < C o l u m n F i l t e r   / > < S e l e c t i o n F i l t e r   / > < F i l t e r P a r a m e t e r s   / > < I s S o r t D e s c e n d i n g > f a l s e < / I s S o r t D e s c e n d i n g > < / T a b l e W i d g e t G r i d S e r i a l i z a t i o n > ] ] > < / C u s t o m C o n t e n t > < / G e m i n i > 
</file>

<file path=customXml/item15.xml>��< ? x m l   v e r s i o n = " 1 . 0 "   e n c o d i n g = " u t f - 1 6 " ? > < V i s u a l i z a t i o n   x m l n s : x s d = " h t t p : / / w w w . w 3 . o r g / 2 0 0 1 / X M L S c h e m a "   x m l n s : x s i = " h t t p : / / w w w . w 3 . o r g / 2 0 0 1 / X M L S c h e m a - i n s t a n c e "   x m l n s = " h t t p : / / m i c r o s o f t . d a t a . v i s u a l i z a t i o n . C l i e n t . E x c e l / 1 . 0 " > < T o u r s > < T o u r   N a m e = " T o u r   1 "   I d = " { 3 B D 6 D 8 B 5 - 2 2 6 1 - 4 E 9 F - 9 0 5 4 - 2 F C 4 4 E 0 8 C 2 2 0 } "   T o u r I d = " 5 0 d c c c 7 0 - 1 3 4 f - 4 0 3 8 - a 5 c 0 - 7 8 b 3 a f 7 3 7 7 e d "   X m l V e r = " 6 "   M i n X m l V e r = " 3 " > < D e s c r i p t i o n > S o m e   d e s c r i p t i o n   f o r   t h e   t o u r   g o e s   h e r e < / D e s c r i p t i o n > < I m a g e > i V B O R w 0 K G g o A A A A N S U h E U g A A A N Q A A A B 1 C A Y A A A A 2 n s 9 T A A A A A X N S R 0 I A r s 4 c 6 Q A A A A R n Q U 1 B A A C x j w v 8 Y Q U A A A A J c E h Z c w A A A 2 A A A A N g A b T C 1 p 0 A A D 4 X S U R B V H h e 3 X 3 3 k x w 5 l t 4 r 3 9 5 7 w z Z 0 Q 4 7 h 0 A z H 7 I 6 f W 9 2 t N k 7 S 3 e 3 d 6 S I U i l C E / i L 9 p h 8 U o V 8 V o b g 4 S e d 2 d w z H L c k Z m q E Z + j Z s 7 7 u r X f n S + x 6 A K l R 2 V n V 1 s 7 u q m h + J T i Q y q w o J 4 M v 3 8 P A A e P 7 f t z + m 6 S V H Y 9 d x i s S b K B Z L U D K Z p H Q 6 n Q k n 2 u L 0 Z M F P r T V J e r M 3 R s t b X r o 7 E 6 A P j 0 f 1 p 0 n u c + K L J 1 W U K r L k 2 u t S d K 4 n p s 8 U / v C 4 S s c K I + B L U z z p I Q / H P f y n t S Z F W 3 E P b c Y 4 j c 9 d s l Y Q 3 Q 1 J e r U r r s + K A 3 4 i m v D Q d 6 O 5 e W 6 o S t P l Y 6 q c l r d 9 d G s y y H l C v r L B 5 / N R w O + n t q o Z m p 6 Z l n t f Z n j + 8 b u X m 1 C N 3 a / R 5 n a Q 4 v E E p V I p C Y Y g 9 v G T k x H y o t V a c C O S j W J I 8 f 5 w l E J + 9 T 1 b T I I N D h 1 M s L F l P z 1 d 9 E s 6 S I M 0 s G Z q 1 U e D L Q l q 5 M b 6 i I l + o S 9 G N Y G 0 E O i P Y y F 6 r T t O C S b Y F n O i N p i m F i Z Y P E l 0 / X m I f N 4 0 J V O O h 3 B B f S h N E S Z I e 1 2 S T n f E y b f 7 R y j J j / A l v 0 Q A E E U d S T 7 7 0 Y m I n H / 5 t F p e M t n r H v J 6 v U w 8 D 0 W S f m q s j d P y z D 2 5 9 r L C q 4 8 v J e q 6 L t D G V p A l U 1 w k E 8 j k 4 f c t i G I H w J Y 2 d n o + 4 P v O d O Z / 0 5 s 2 u h o B i b z 0 O T f G G i a A E I c B 0 p x l S f H J i S 2 6 1 B + X h g 0 y / X J I v f H R 2 G P c 6 E H C M H 8 H y N R U l a K u + i T N r n v 5 m K L e x i T d m Q 5 K + I A l q p J j u 2 M 9 6 h E S N l e j P I j i R Z A Q x E G e g W z Z E S X 4 c f B i G V n y M 5 m z Z W o C y n x t O 0 U X + z Z p d T N A d R 3 n 5 T t e V r y 0 E q q m 4 y J F I i l K J J R k s i s Z + P T k t h y d M N f z Y X N z i 2 p r a y S + v J m m h c 2 g N L R H 8 3 6 W R P y 7 T B o 0 V j Q w J 9 7 n R h 9 i a e S G 1 W 0 v / T g R l P g b L I W a W f L c m / U z a V J M m I C k v z c Y l e / / b j R E b 7 A K C U k z t + 6 j D i Y Z P 6 J I j K k 1 H 1 W z R L s 9 p b 5 r N 5 x n N X d y z c / S O U 2 v 8 + / u B q d U N t L I C V t K i a T i c O F Y g n 8 r R N u p A G 0 t 3 J D r L x u Y U D d e O k L V d V x g N S 8 p Z L K J V I h M u x E J m J 2 d p a 6 u L o n H 4 3 G a C F f T c K t 6 a 9 v 4 i S U G J M v J 9 n h O w 4 Z K 6 W O d A G p c f S j F U i 7 B f Q w / L W x 4 W W 5 6 M s Q x A F F P t C X o M a t + z 1 f 8 r D q l q I f 7 Q J B M K 0 x A q H t u m G R S h S N e k U D o H 8 Z Y R d w N X f y 9 w / x 7 I G w + o H 9 5 k / t J b n A j l k 0 q Q N S / a q J 3 h 5 L 0 0 2 w N L U 7 f k v S X C V 6 R + S 9 R q G r L J Z M t n Y B P t L 5 v o x g y j Y y M Z c g E B A I B V z I B M E C 8 y 9 L E H 1 2 g z 0 6 p 3 0 P j R z / t 3 f 4 1 I d P E + A h 5 m U z 4 a R g t O l j F + 9 i R t 0 g c D 0 V 0 q l 3 9 D k g S 8 B E 9 n A / I 9 y U t P q G h m 8 f o Y 8 K d Z X U U B o h f c h / O X 4 R i P x v 2 0 R P u 0 4 W Z q P m Q K K A a u p W h K X d z D X U R 5 n f Z 7 x 7 4 a W U j R X / 6 9 u t M M v 5 O X X c v Q / D 8 0 / c v i Y T i t 2 C o 5 T x F o 0 n p 3 9 j W P A P E T Q M 3 s K / n w / z 8 P H V 0 d O g z h f V w m O o b G v S Z O 7 a Z E F C / A P R b r o 2 H d v z + 9 9 w 3 Q l 8 M K t t t l m w m O z B k B J k 8 U O 1 g E L j O n 7 X 7 e Z 2 s 5 k G a j L J q C a l n y I W 0 d w a i O Q a W S e 6 b g Y S 7 A S r r 2 a 6 Y k N X 6 e A 6 u j w c p H M 1 P u k K S C k A c Y b B u m W Z i n f T Z m T R 9 c + c R R a K 5 V t C j i p e G U K H W C 0 I m Z 5 8 J w B F 1 + i l L C I N i i A S s r 2 9 Q f X 2 d P l M A W W E O L g T n P V e e h c T 8 D W k B Y u D X Y a a H V e 7 + T I B q W W q t s w T q Z u m C f t Z x V v X Q e O u r 0 i J p 6 l n d g 5 U N k m x + Q 3 0 v y I n v + d z q 1 4 C I V S A j k 8 N p q p 9 g t X G J 1 b b F z f y E Q N 8 N E s 7 v T V N r r b t K + Y j J O c E k L Y R C x D K k + s V w n B 4 t V t N A m 4 / u P r w t 1 4 4 6 u G T x k E c 7 Q M 0 z k s m N T O o I l U O i m T Q 0 7 H x q D O 6 J x b i v 4 y A T g L 6 A E x O r q q 8 C o 8 D P s w H 6 Y b J G 8 m O A c a 0 P W a W D i X m A + y r I A s a U Q J D e x o S o c 8 j V N H 8 e j w W p A k m A v l g T 9 4 V g Z Y N U M m r m k L a 4 O X O P N v v W s R i t R T x C t N t T W c n U 3 5 w Q E s M i C J X U f I e N F T 0 O N 7 r s p 2 c u h h U A f c P d Y M r Y h l 0 n C N + N B K i t O k Y P p l N U z S 9 E U 5 9 H O R z 5 P l R 1 + 3 m K R E C m 3 E F b w B w N 0 O D R 0 G b X f T I w C 7 U I b 2 I 3 g E z B o E s H n L / T 7 e 3 b 3 5 T g R p + W B j n N / Z E o t 9 X N e I A m n 4 / q O 7 j f p X l 4 n E k B V d C o c K c 6 E i J t P j g e E S k K 0 v S w l I C J / W J / V s r A C l c X U h + C B D O w 1 U j 0 u y D J Y H L H n W / 2 x s V k / 2 Q h w M 9 P 9 P W z K p G U G M M y 4 2 N u g N U R g 7 l 4 F i d Q b i Y f h e A s f 8 C u G 4 S H c 1 7 q b 4 y y y p e k k 8 N v u N b x U Q r 5 Z f 8 R Q G 0 H y G R M 4 6 q C 7 A o z Q K c f j S f k T 4 l 6 l e Q G B Q M B 4 D Y 4 C 2 K G Q i F 9 5 o A L m Q B 0 6 r 8 e 4 Y b M 3 / 0 p N 3 C o a b D K 9 R 0 b k r y A a H b z A m l M P w c N F 0 C f C V + P M 1 x D / 8 k N + H 7 A q H 7 f 8 O / a Q J 8 L M F Z A G G I g n f D 9 M O n / c S x I D + Y C 0 v c q B E h L 3 L f J / T 8 n 0 E 9 7 p c A 4 n I F d D w Z 2 H S E 8 n v f J C / H p A r 8 c L r w i 1 4 4 q P P / 8 x 5 s 7 n / g I o K n v P K 2 t p c V 8 D T U P o a U m S U v c P 7 j Y F + U 3 a E r 6 K 2 u s S t 2 f U e o Y T N A P 5 n a q M c Z L A q R E x c K C l w 8 r y 4 v U 3 N K m z 9 w B l Q + D t g Z j y z 5 + C 8 c k b x 0 N O x v n f r D K z 3 V z I k h + 7 m 9 B G u U D V L w 2 7 g u h D Z t 3 A c g / z i o l + m z F A h I V a q J 5 C Q A Y 1 A W Z b W t j P u z W p 4 I a j Y B + 5 z s D E b r 2 8 2 O 5 d t T A h L p 1 5 A h V 3 z 7 I b 8 1 G 8 Y C w + 0 w m O N F e m + C G R z T D D c n l s j Q S k G p 9 f Z 3 7 T P U 6 9 e D B u W P p s 7 N h 7 Q V Q V T / m v K J / 9 E p H 3 N V 6 Z 5 4 H 4 1 d 9 T U l x X c J g M E z p M D o Y 4 L P o q + 0 F k L w n 2 x M 0 s e I T b 4 6 Z s H 9 X A 4 V B P l K Z d E M q P 5 O q L T h D i y u L k n 6 U c C T 7 U N v x p o x v X i E i A U i H a g T 1 J c 8 t 0 p e B 9 W t l e U W n 7 B / 3 W K X M B 5 A J 5 n P k a X l p M W + e A e Q J / T A n Q B Q U A w C y o P 9 k 1 F c D M z i L w e D v m U g g 3 + V j s Q y Z 4 E O I n w Y h o Z b u B X g p f f 0 s J E Y L + A + i j 2 X y s x v c n h d p J h 1 H 1 G m S w 0 K 0 g 6 U V S 1 C r 3 o 9 C O H J 9 q G D z m + I 1 7 k Y m c z R w n h c C P K V X V l b l e x O J / H 0 D X C + E V 7 v j o k r l + 2 m 4 C 2 3 F v d T S 2 p Z 5 M 8 d i y n 8 P p E Z / C p + F G g V 1 1 Q a M C V C z o F L a Q D / n F 0 N R 8 a A A N p i 0 d t 8 Q W Y H Z f p x V T w C q 7 6 2 p o N y z F X u x J o B 8 F l / K + e v E 1 C M C y h j F H A + e 1 l e P D k Q l P i q h t g N k g s t O f v O 4 g f O 8 G M R R i d w n S + p O Q W R 7 S 4 4 2 3 E z m N p D P E K t Y t s M p T O l G N U M / C h Y 2 G x s s Y O B 2 B D M 6 r I 7 g G T w i 2 q 1 x I D j O w l / w q 6 d V I h U w L n W D + 1 D o G 0 J q Q K W D 4 c M A J n Y n n i w G x K P i y 6 c h m c I B L w q 4 H B 0 E a o L Z v O 6 G f H W F I 4 I Q i p M Q v N U n d 7 S D S g 5 c A 2 7 J l R e 8 f n 6 b b q V 3 + O c B 5 m j g P C 8 G + J V U 2 y W R G s b C V 1 W t n G A j k W 2 u 5 G z D g + G i E M B H q E U g A a Q A T O B Q r w C 3 w d L x c D 2 9 0 R M X U p j p F / d Y C m k B J s B 3 w N x v A C k I f z 7 8 D t 6 K s L p h n p T B P N / b V p u U A V 6 Q 1 E y x g D 8 e f u O b k R B 9 y 6 H Y P l S w g I k d 2 K u k y 1 d n O K r A 5 c R J 0 Y S X 2 h o w F o h n q / z g + Z d r t / f e + s o A X 8 M 5 i k b V N I x s o W d J Z e A 8 L x a w h m G O U J M v T H V 1 t T p 1 J 6 C e h V d X q a 2 j U 6 d k A Q l x Q z u P w r I G K Y F O P I D B 0 n 7 u 8 2 C Q 1 o l n 3 K e B W R 9 9 I h t z 6 1 7 + j p R I O K h 1 + Q D P C K i C Z p A a J n l 4 u z v d n I C H L O U m V / 0 s a a G + 6 k Q H Q F B I h 7 0 C L 4 C 9 F r / T U G G M F C Y A t Y E 4 J b Z H J F 7 p O B K E q m o 9 x 9 J p p 1 u R G 3 n 2 S y g 4 p q J B j j x 5 Q G f O F D c W k u a 8 o A P t 9 2 M u k P I k t 4 G 3 v 5 M k e w U e B w O z + w G m Z u R z H 0 J + v 2 T 1 E e o n J i 8 C T e k p W v X 0 S r x U c B I K c J I q z d r B h 8 e 3 6 N q T y p / x u z c 5 X Q a E 6 j p Y 5 c L 4 U K 5 k c s N + y Q R g y g W m O l R V F d 9 4 4 4 m 4 k A k A m f D 7 6 + F V 2 t x Y F + I X I t N P 3 G c S S 1 4 0 q t y N G L r r J t L G Y L 9 k A g o 5 x C K / C I Z M Q E 9 X O 5 2 o n x f l p V Q o V J c m M K t E t W 2 p 2 3 9 Z l A o s 3 S v 7 X 9 L X z Z I p a 4 Q w c F a E 8 3 w v g I r T y J 3 8 z v o E N T U 1 6 d T d 4 f f n N l i 8 T e s b m q i 2 r j 5 j v M C L A C H G x I l y X y w e j 0 l e z 3 G f C Q 0 3 7 f F J / w g N 2 0 g 4 M 9 3 i r m N + 1 F 4 B b 3 e n p d D G 2 9 z v s g H r 4 7 H O O j r d v J j J Q y m Q r y 5 x V H E P v 3 w 8 t L 5 d y 3 V l t 4 7 K + 1 f R 4 1 A 1 H W 9 w n w V k O p x + k w E a z 3 B b g p p r i G 7 d / k m n F g Y M E 7 t Z / I B v H 2 7 T l 8 9 q a X K j h g K h a g o E 1 E I m A A 4 h m P M Y k I 5 4 D v P i A P H m 1 + X S C w G D u v m A a 1 i j o r t B G V l g T s c z Y a o 9 Z g d 3 1 r 2 Y u r o X 7 F 6 n H l p N 1 N N w C 1 e S 1 U Y q L Z T w P b R 3 b G + r c R 8 U r g k H j 7 S s e H R 1 L C Q + a 1 2 d O 4 0 N M H U 7 g Z m 2 + Y B s Q p 2 D g + m H r 9 a J c W C 4 N S m S E L N p b R h y w Y k V c T R o H E E 8 S K 8 X B R a A K Q S s U f F q l 3 L O N a i r b 6 D V p W l 6 n a U o S F Z O Z O p d y s l D t + e b 1 Y U K R c U S K t j 8 R o 4 3 h I G T V C 9 K M q h i t + 4 9 o m e P 7 t H I w 5 t 0 9 u x O g w S s b D b C q 4 U 9 K l D 3 I E 9 9 c O c A M e Y a A X D X w a I m h Q A r I b 7 n R Q B T v L O I j P N s I c B f E d 7 p + 7 H 2 7 R e 7 1 i 0 X L J y 3 W u s K + 1 K W E 5 7 f X b 9 T w i I r D v 5 Q H c X 9 g 6 z u Z R 1 f T e H a h f y i Z A L g 8 H l 3 J i j e B W 5 m Z g B j O l g I Z a / A + F V V V b U + y w W 8 H k Z n N q m / s z Y z q z c f 3 D z i 9 w r z b C A Y v C q K A d R a I 4 k f z / v p + W p + q X y Q M F L b I H P O 9 Z 1 M x i m d S l B H 9 S I T v r z S 0 w 2 V K a G q h 8 Q Q A c K Y A B w E g Z x Y 2 P A J m f o a E + K F 7 Y a q Q N b s t r W 5 o W O 7 w y a T 8 0 0 / u u y j e G w r h 0 w Y j 3 L D q S I m 9 O 0 G e E g g D 8 W S C f B 6 v J x H N Y U E c 7 Z e 7 4 7 J w p Z w s n W 0 + d J A f h N / P L S 0 X Z m q X 0 U a J W I x 4 8 / l L p m A g y K X W W w S X g h V 3 L i h 5 j i B F V I N a m p z Z / D m U 4 m S i d y 3 p 1 N 1 w / j Q 8 R 4 1 g A y X p y t P 8 6 9 E e 6 w 5 K Y 0 Z h o L 9 A h 4 S K D J Y E y E d C 8 H 4 M n q 4 P w c p a 4 B B Z p Q F F u v E A p 4 1 / K L B 4 p o H j f x 1 7 d H S S q 0 r m I Y 8 0 G 2 m U k L F S S h / 4 + t i Z g a Z S g l M B 2 + s T o n 6 h z 4 T 3 H q c g J + f E / n 6 O F v b W + J n 5 w a M N 8 F v D x L s 2 n i Q t r m B v s N k w b S I f E B j h h c 5 l k C D + u Y c R H Y D X I 5 s 6 Y r P Y C D X N l S Y t m o 3 4 c W F + c y z P g 6 3 i 7 p n A w 6 8 Q f 6 O 9 4 Z i 9 N G J / Z N 8 7 + B c g l A c 0 J d a 2 a o 8 K V V R F J e + E 9 e j k U x 2 s O E 8 P w i M r / h p L o z J i T H x 2 s a a d k 4 U m n j o R H 1 9 A w X y v L 0 N G T C A K w u q s K Z Z a D q 6 D X i L A P D s c H O A t Q H P j 0 h c / d g l a y o 9 A G k I N y m j u s G 1 C R 7 p m K z Y 2 d U t z 4 q X C l T S p u r c v N k L Y u L j G H I 4 a L j V e W 4 S x q b 4 G Z P w u 8 x t R + U M n t / / c D c 3 5 2 V E o P k 1 2 t x U a 0 M Y z w j A L t z D I B O A f g o k A H z w X h T I o 7 N j D U C 9 N G Z o P N 9 u K y c 5 g R e N 2 9 g X V D j 4 / U F y w B 8 R 3 u c 2 M N Y E 8 3 g h L G 3 5 Z H o H 1 r u o D 8 X 5 d 4 r L 2 8 Z 6 W M z s B 2 E 4 c Y N d j o i m m U X J F L c R V k v T M E q k k 9 R e v 6 b v K D 8 q p g / l Y d 0 p G s 0 O b J Y S q K i W m t 3 J t L 2 1 q W O F s b Q 4 r 2 O 5 2 G 1 M B 0 S w D S O 2 W 9 D a 6 n L e g W S o c H B z w s I t m J Z h O + B C 2 h o y Y X L j 6 J K a a L k e 9 e Z M n c d Y H F a 0 h d o L M i 0 u z O U Y Y K A G G q B / C P c q w B N q p C / v b 9 M r H Q c v p Z y Q Z s G V Z f 5 B 7 Y O U E t L h U S o g u N d Q G V D V + i q / t b O q n s F h k w t 1 g W k O m G s E V 5 1 C P w d X o 2 L y g 8 m D u 8 G o b j b g m W 7 m J 0 H q G A v g w t w M N T a 1 S L w Y 2 A 6 x 6 A / C I A H 8 N B W U 5 c q w u O b U m r f g l I y 2 9 s 7 M 9 B U A E m F r S x H M 5 / e L e x V w d T x E y U A z 9 T Q e D q F 2 l r c + B 7 F Q e Y y F c P 7 Z A a U G l 7 R F r z K G Y r w i i m n M e w W + 8 i S / 2 c 3 0 B 1 1 H r g g E s Z O H + 0 p E B s h j M e r S 5 q Z 6 w 4 8 s K o k B z 2 8 b s G K B 4 C B T e 2 e 3 T i 0 O z v X 2 Q C Q A E w r P 9 c b F d F 5 I o h j n X C M R R 5 8 + k m N N z c 4 1 C k 2 V w D i T b 6 3 1 g 4 T 8 n l V J k F L x h C R W R K g I C V X f M c x v 7 F w z O X A Y B H L D s 8 U A v T 0 Q y 1 k U M h / y L i + m A d W s G K S 4 D w V D w N y G T 5 Z g h u U P / n w G 6 M + l Y + E 9 k w l A q W H 9 C P S H A H h G G E 9 2 q H 1 O 9 y c n s A C L 7 Z g 7 d O I 0 d X Z n p 3 W g W v D y g S H H A O 5 Z 2 L w O / b X 3 m L B Y t + 8 w T O p o t p p V E p T q x 2 3 I X x m e 6 H D e F c K X M 2 x H q 8 s i n Q w W N l W l H G s u T m 1 B X v O h r q 7 w e u c G e P t j T 6 j N m D e z o y B W n z U A 4 e q 0 W r V X c J H S a / y d 9 s q v m J 4 C Y E 0 L 4 / 6 U D / 3 N S d n T y s C M W 6 G M 4 D L 1 B U v T r 5 6 G c l 4 A s F J i j A r 9 N e V 0 G x M L 5 k E g p + 5 1 o 8 F B H l T g o U e z M A R l L p c t V I S E g q n c S a T D J J A T m B o A z K 9 7 a W F d x Q t h i T v s + e A v 0 r S O A W K o S d g o A G M 6 a I j 2 w K 5 3 j x Z A J 9 D A 7 b X c s e R X P m A T A x v w v o d L l s H y t l r 0 B a s n o a z Q R 0 P j s W E W 3 T S o Y w l b z R w u 9 i W 1 N + D H d d A Z K W F z K Y i y E 6 q q s U + M E Y X e + o d N L n z / / / q / X 1 N i 7 T m N j z y i 3 / 3 u D z Q / v + B q O A D y q W H G T a c Y G L e k q T W 1 N S h U J a h 5 h l Q H 8 c x o a 5 i 1 2 1 4 T Z c K 6 l y 8 8 R C 4 7 5 k U 5 c V d L N w B S C e q d M 3 v G g R g r N 9 2 a D M h i M o s b X i H W Q c A u D y e Z Q S x c X Q l n J W a 5 w I T S T C 9 T i K c b d 1 X 3 D h u w F v 3 J h 2 / R x F K c L p 0 7 R b / 6 1 W f U 2 N h A 4 + P P 6 a u v r t D E x C R t b m Z N 5 n P T U z q W i y X L t F w s 4 B u 3 r d U r u B Z h x w 3 A b R x r P 4 A 0 O d e X 6 x 1 h Q 9 I d l 8 x O i o D p e 7 3 D f U x 4 a E A d d K s i S F g M D G M 5 N o x p G W f i n w u s h X G Q g H F i X R a p 2 t n G S h k 8 n 9 + 8 X / o W b C F Z d Z a i 0 Z i Q y i a W j c M m m V o V K P 9 b G v m 6 c / s G L S 2 t U o r f Q c e O 9 V F / f z 9 V V 1 c f S M P H B t Z Y e x y 0 w h a f 9 t J e Z o 8 p r G h U a L L g b k A Z F p t X j H / B R Q n S E i v V Y u c Q Q 0 h 7 6 1 I n 4 A t p N o k 7 D J j 8 Y 0 U k j I W h n w m P + G Q i J s d 0 M k 6 D P f k 1 n V K g r I S q a u i g 8 H a L + I 3 l k 1 K H T S Y A X h J w Q C 0 E u 0 E i v 1 i 2 G Z J r Z n q W W t t a a W C g X 5 Z x x o 4 d e / a A 4 E f M 5 x M I g H A w o 9 u + f l i h F s a M Y v k c X l u l h s b i p / c D 9 2 c D M j Y G c / j 6 V o z u L 9 S J O 9 X K 9 o v 1 7 1 4 c a Q e h s B o W t y G O D 7 R G y Y u d 4 8 q E s h L K 3 3 i W N j Y S 0 l c x h A J K T a h f D o S p K u T + 1 g V s M r k B 1 / E M 4 X C Y 1 t b C N D o y J g u 4 Y N f D 7 u 4 u 7 i + F R J q B b L D u 7 e Z 2 B K v a g 1 k / q 0 2 p v A t R w k i A f Z 5 g 0 C g G + T Y 5 g A M v J L Q h N P a j M k s 5 X 3 8 e l C W c n c / v 5 m a E s S 8 s z 1 w K I D 8 g j x u h P G m W U r 3 l M w 0 w o X 4 + / B a b B + m a M x S J q L X 2 y q X u w V E V j q b O R m M D b j j w H E A e 8 7 n / 5 A O I F o l E a H 5 u j k J V V T Q z M 0 e r q 6 u y 2 h F W T G p p a a G a m h o K B v x i I Q T R E P 7 h y m O 6 / P 6 v d j i 1 2 k D J F C m g Z D 3 B Y H D n G B o 2 z G 6 u S Q u p n F j f i t O P 1 7 7 n / H j p 0 q U L n E / l k Y B N C G A J R P 8 K v o O Y U 4 b 1 1 Q / L n 8 + G a Q 8 g j 7 Q b B 6 G 8 6 R g N 9 J Z T Q t 0 q H 6 E S w T P i e W A c Y U 0 w s O O H h U t 9 M W p i l Q a k g Z N n v h m 2 w P j Y M x o Y P K 7 P C g N S J p 8 h w A k 8 J 8 i K c j D n S 0 v L d O / u P f F a f + 3 1 s 1 R X V 5 d D e P S t M P s W g I k c 8 5 M O E l h V t o c e U l d X p x D + x o 2 b d P E i d h l U Q N X A u w P G B 7 O r I j Y m O H y o N q K k k 0 0 o E I x J x f 2 p E w N l J N Q X Z S J U s L 6 f 1 r d r y t 5 / y j f t H Y i y Z J m b n a J j F o m Q p 0 L q H 8 z Q Z k y p U L / I D d v b W 6 w a Z v 3 n D K 5 c + Y a v b b M 0 9 c q k v 6 H h E / S P V + 7 L Q p u 9 Z 9 6 j x t Y u W W i l r S 4 p U 0 H y Y b e 8 G 2 C d Q O z 1 + / D B Q 3 r l l d P y m T s / 3 a U 3 z r 2 u 7 y D Z b A A m e Q C u S j C T l w p 4 D i W h t N p n C M X H V F L t M t L W n l + F P 0 y U j V C + h j P S f 8 J b x k g o w C a R H T 8 M o F N v l k o u B t F o h E K h v T e c 9 f A a 1 T c 0 6 r P 8 K H Q f x u q 8 z N B 7 M 3 6 a n J z i / u e A N P S t j T B N / P w d 9 Z y + T P W N r b K 7 Y T 7 K T D w f p f 5 j Q / r M H c b C B 9 y 4 c Y v e f P M N U U G 3 t r b o 2 r U f 6 O O P P 6 T b T C a 4 F W F e F C Q x z O W l h F j 5 t H Q C o T D D O C O p W E J x L 5 V O D J Y 2 T w a s C a P 4 S x + 4 a y G E K S W B n C i G T C s r S z q m v M 1 h L d s r s M B l M X D d 0 1 c D / Z g r d 5 Z l a k i g a U B 8 x j D B s K a u g U 5 f / j O R V o 9 + + G e a W M y v + o F M W 7 t M Q T F k Q l 2 M j 4 0 L m Q C o f a d O n a D / 8 X 9 + o u V t r 5 A J U h i b D p Q W / K P I o m 4 r 3 I L k a E O t J u X e 7 g 4 7 l M 0 c w i + W g g Q 6 b H I V 0 + d 4 P v q M m p t b 9 R k a t S 9 n S k O x a N p l C 1 G D q c n n O p a L e C x K M y t x + u h c K 0 s p D A D H R B K h U W P / Y K C n s 4 3 + 6 9 9 8 R F 9 d f U D j E 9 P S 2 B F M K U K S w I g A w w L e 7 l A v Q U I A Z W 0 G p R H H I P b D h 4 / o r b c v S Z p B d 0 8 v b a 0 v y d w p A N J M 2 m 4 J g W a x k 0 R I U W n 4 e 9 h t p x A 8 X 9 x + U P J f 9 / q D F K E h 6 T 8 Z d c 8 E g 8 M u l E J 9 J 4 O Z q Q n q 7 u 3 X Z w p r K 8 v U 0 N Q s 6 t b Y y B N R A e G K B L L l 6 5 9 g V i v 6 R q u r K 7 L o S V t 7 B y X 4 2 T M E x b P y Z / O p f M 4 x J E z u Q 7 n h X v O b K K 2 n C w E a b o 3 T F 1 c f 0 v R S h A b P X K Y a F n p Y j v l c T y x D P h u Q n v 5 A k G 7 f / k n G 1 K D K n b 9 4 i Z 8 r Q L W 1 t R n L I C x 5 W I 9 9 e u Q O d Q 6 c p Z M d J D t 8 l B p Q 9 6 T P z S H T h 0 p C 1 V N G C e l H c T g 5 E C Q / 9 v I p M T x f l o F Q n k A 9 b a e 6 M w Y J B K B U h E I b P N c 0 L q b w Q k A e 8 p F E r H J c i Z g j Z Y D 7 o c / j M / O z M 1 T N 0 q C 5 J S v h d s P Y s 8 c 0 e P y U P s s C v + V m r o d J H q b 3 K 8 + q Z O A X g O S a X P H R 9 Y d L N D 9 + l 0 5 d + I z J p p 4 B M 4 Y H H X O l g K + / / o Y u X b o o a p 3 p J z 4 f e 0 a 9 f Q M y m R C S z c z X W l 9 b 5 m c O 8 Y u g P J P 6 Q C g z D R 5 k y j F K g F D y k o 5 T R 4 u P 2 l t L 3 4 8 q S x / K X 9 t 7 q I T Z D X V B W I E U m a Y m x p j Y O 8 d 6 D D H y A Q 3 c J h O A + 7 G E M v p a P X 3 H 9 k Q m o G 9 g W M d y k W / s C 2 T 6 c R Q b 0 K X I v z 0 u H h / I M f z t / v L d J u o a P k 8 b L P W w 4 A z G 2 7 y e n W V + 7 f 4 8 n T j 9 m p A J C O g N E P q 4 v w U y o c / 1 N R P W o L 4 R 4 2 b l n C G r 6 w S P w m 3 I / J M E + Y 8 / a V p c h k q f b X O l C u 4 1 d c i w D R L l I B Y m E x r 0 9 g 8 K C b B m w v z s d G a t B M Q L A W / y Y g D V r F g Y A 4 A T y 0 s L O r Y T x 9 p D l I p t U k 1 z f 4 7 7 F I q 1 u q 6 R 1 h a e y 6 R C D F 7 b 1 8 c X k / T F v W 2 6 d e d n 7 n 9 l l + P C t J H V l S W a e j 6 q E v z c 5 3 J U U a n 7 T U 4 Y A k k 2 d F 7 w v D p F / p p t X U u N s i z S g j b m J F K p i J V v s L W 1 r Z 0 6 u n p k r Q T k p a m 5 t e D s 2 + 2 t n f v v u s F t n 9 5 8 W L M s i j Z a W t t p Y t x 9 B 7 / 2 W i 5 M j y 9 j n T P A D u 0 n O z w U X p o g L E B j s B V J 0 H / 7 n 7 + j 7 + 7 O 0 H I 4 Q m f P v 6 u v Z I E p / C k u A + x 6 g j l N q L Z K g b Q T D t n m o s 4 z k K i + 7 m h 3 p Q g y 9 l j q g C 5 T O S Q T k E g i B z t h q 3 e I Y w K g W R g l s r 0 t G 6 l h Y w E D S L V i M L e L p L O B P m W + c u l n d T A S 2 U l O b G A d 2 B r b M Q S A c 6 y C V F d T R d X + 7 D p 6 u P + N o V r 6 u 4 / 7 6 K / e a 6 Y P X t n Z z 4 A R Z G D o B M c 8 M r 6 D O U 0 H N f v 2 x c B 5 4 P J R O d F x f S 5 / 5 T / S c E n 1 H E s d y t K H w g M D + R r P Y Z L N b Q b p 6 k r h d S D Q l 8 B G a l M b q u 8 A D 4 r a u p 0 L l r i h v a N L n g e d Z 6 i T C 3 O z Y k y A S r m 8 t C j W P g O Y 1 w v 1 2 3 z e n V a r 5 y t + 8 q S T M t h q Q 5 6 T f 7 c 1 t M 6 S S p X n 3 P I 2 X f n u J m 3 S L i u u I r / a E I K q e H s w K m b 3 c g N 5 U c T J k i Z 7 Q a i U j c u 1 3 H Z X i l C W P p Q 8 a 5 m A N R y c q H W s V + 6 E 2 Q H e m I n h 5 F o s 6 h s a h C T o m 0 C d b O / s E m M C 1 E s s N + b z + 2 h x f p b G R 5 7 S l u 6 / 5 c P 8 3 E 5 p h 6 5 C t P 4 V 1 3 7 N 8 s o K D Q 3 0 0 Q 9 j R P / 9 f / 9 A X 3 5 3 g 0 6 c G K J f f 3 B W r s O S N z 0 1 I X E A 5 0 B P / 4 C Q 6 c 5 M g L 4 a q R O n 1 2 K 2 w C k V h D g S 0 J b U m U r K X k F I l i H T Z e l D Y c r B Y U q h Q s A U b S e c 1 j o n j K f D G z 1 Z Y 4 Z I G y b C + v p u q 5 b i o f P D 4 / F S G 0 u x g e E T Y l k s B B h Q p i b G 9 Z k C F u f 0 R e Z k c p 8 T 9 x 6 O 0 p 1 J o m v f f k E D p 8 7 T n 3 3 w O n 3 4 e n Z 9 P / g o 9 l j j b O 0 d 3 e K s v L m 1 L d P y V 7 b K P e / J C X 5 G P C Y O I I + 0 I T n h v z j H q T 7 n g A 3 F n W 3 v s I P n q z u P k I 2 S I u I 9 w R W n x q B M w a j C U b D j h w H n o G 6 + u U L F A O t I g J D I M 1 Z a B U F W V h a p w b H X 7 k F B p C X / h i x X p X H 1 5 k P q a g 5 Q b 9 8 x 7 v + s i E r Z 0 d k t c 5 t u T v h p u C 1 J v U 1 p 1 4 F q N 1 w d 8 9 N G r H w e 2 / m g d t 1 X Y 0 / i x 8 d x W F H N O B T S o E I n k z E Z 3 D 1 7 u o W q q k r 7 H J 4 r d x 6 X n F D p 4 D C F t 1 A g l U G o / T q 9 F g s 8 J 1 Z K K m a N v X z z l o C F + R l q a + / a 0 c + C M c P e y C D G z x N 0 e R 4 0 S H i r F w L K / t Z U K L P a b M W A 8 5 W C l w T I J E S y B n Y x o G u I l Q k x G u y v p 7 b W 0 o 6 Z l b z U g r X N Z R / H c A J k w o Q / N 0 z n 8 a / b C y C l a u u L W 6 9 v b m Z K v W g 4 A P b L Z S O 8 v o N M w J Z e h d Z g K c + 4 1 S p L L z f g N 9 Z W V + j J w 5 / l + y H Z K g 0 o B e T T B K 3 p Z V Q 9 8 a C w r u P f 6 m p x T s k H i Z L 3 o X x V r X m 3 e S k n 1 s P u j c 1 f Y H P q 5 c X 8 A 6 5 O w K 0 I l r 3 V 5 a V M p b u h q 7 t P C G g k i S E Q S D Z 0 / K T E n X D 6 / 9 X X u 0 8 B C b H k W 1 l e o M c P 7 g m B 7 t 7 + U Q w i + I 1 g L a t H 1 V W c L z U L t 5 I g Z a U D / s k R 5 5 Q l E Z L N v e a e j Q 1 + S V p t r x S h 5 B I K 7 S O e w q 8 r q I I p L b A F q B N Q p e C b 5 0 R H d 4 + O 7 U S x i 1 o C w y f P i G W v q a V V G r C b p D G q z O Z G W K d k A Z I l + J o b n F M y j L e H D Z Q z + l b N L e 1 M z F N U V 8 / q U E c X t b R 1 0 N T k u K y r B 3 e p 6 Z X 8 U + 7 L A 9 U + h C Z C H E U Y I Q 4 u m T Q J M s B p n a v P l h J e t T p 0 6 f 4 B x W 4 u d l h 4 s u B O h L U 8 K l E + 7 K 3 C d r 8 X H g r w P l / L M + c K 4 1 9 u c P a 5 8 B 3 O r X d A M u O x D i P K E k v X r u 5 e I W o b k 6 q v I c Z S 0 U 8 d j a V 3 K M 0 H m z Q S z 6 R J j I 9 a Q m U I 5 o j z d b v t l e J f 6 S U U h 0 1 L Q r i 9 q Q 8 b b q Z z A C 4 + 4 X C 2 M U M t g m X M z X k W c J u u n g 8 Y e y o W P b 3 H d C w X s B p i Y N h J L H v F W q i G 1 T U 1 c o S x B S r d g 3 u 3 Z b 0 M A 5 j n Y Q U 0 Z R + q q q Z Q w C M e 5 a W e f b s r N E l w l L g V V L K O 6 3 v s 6 2 V o W q X v Q y X j m 5 R M 4 6 R 8 K F T Q Z r F / z G H C A C 7 M z M b N C J U E i 9 r M 5 H N p r L u N X 9 m A B / p B o L 2 z K 0 f 1 A 9 k N s U E U 5 A s S C + S D s Q V q n X N v q X h s 5 3 g X y O U r b 7 X k R 4 Y 4 O 1 U 6 9 6 A k V 1 0 t v x x 0 u y t V K L m E i q 7 P 6 l j 5 w G V N X + d 5 E 0 M F w u A m J I p z B S Q 0 O p i n u 7 m v E W S S 4 R w E g w v R z N T z T I U 6 4 Z Z W C J A u h R C w p B 3 y C q s e v B y Q d z e p i b 7 R y N P H E h 9 9 9 l g k m B u w D U 0 l A W 0 U M O W 6 M 6 C c D M F y r X x I a 2 4 p / T Q T J p S D Y i U J 5 Q c W e L y q 1 x H f C d W B L w S z 7 S c I B h e i b l b T Q D C j R o E U U B c n x k e F b P A 6 3 4 0 o B i B G I W C M C e Z 8 N B y / z y f + g v B 6 y L f R 2 y i T a f i E m r g I g 4 S B 5 H F 6 U g Z D Y Q i B B 0 t H g V 0 6 S g 2 8 h p g e / J w W W e T c k e Y a T 1 E t J J R r + z u 8 U B Z v c 9 P o y o 2 N q F e W O X Y C K t N u / a P a X f a B A i m U u q i 2 z w Q B U d G 2 R Q 7 T 4 e H Z D Q 8 L k A + D l C A f Z v v u h r a O T i l H 9 H 8 M 8 B I A S S C 1 M I 6 F 7 4 U x A q o p F p v B l H 0 M g C I f g O S x p 0 + s l e Z 5 s F d v R Q B 5 F G K o I P S y z 3 U a n t O k g U S S r k k l L z i + q 6 T h m / t P k b O S Y o u G u d L V 6 H a 2 M L L Z s O O l w D l s + e L Y s H p x c Y 7 a 2 v J P k Y f B o r F p F 6 9 t h q l Y G 2 j 0 h a Q Q p o l g 2 g d M 7 J v c l 4 O 3 e 0 1 t L W 1 t b F B z a 7 v 8 N l Z I g l c F H H t B K v k d / q y b J w T 6 W T B k 2 I Y J N 0 R Z a n 9 T A U Y J q X 8 O O B r v C B D H u B r h K M u G I S 5 H v Y Q Y H x P 8 r I h j f b 5 3 L g 9 z O Z X W 9 a j k f S i g U i S U w a b D G j 3 5 f K w g m Y B i y A S 4 P e t u K p 3 X 5 6 X + g S F Z N b a L J Q h U u t p a e K q r x W B W V x Z l v l Z r W 4 e Y y P E b + E 4 3 M s G Z 1 u f z 7 0 o m g N t s Z U C T y R C L / / A / J X U 4 l 5 n r R h L Z a p 6 d 7 v e X 3 r m X a 0 D e a y U N p o 3 l I 1 a p C X f 9 x h 3 6 / I s v 6 e n T Z x R e X + c + y s G 8 p a H S 7 Q e F L I I o G 1 j t 8 k 2 X t z E / N y M G C T R I T J L E L G O x U r J 6 O T c z L W 9 6 A + x O a J Z 2 L i e E E D i a f 4 Y s K S s u R z u e e 8 R s Y x z V i y v b 7 k o R y i K h g F K T p h B a B i / R h x + 8 L + t 4 L y 8 v 0 8 8 P H k v D e 1 H A 8 9 w J V P q L A k u Z L c 7 N i c F j a u I 5 j T 5 7 J O Q F U e C T i O X I o C Z h r A m O s m r A u F q s e 2 K l 5 L 5 d Z 3 e P 5 A / D A 5 g 2 9 O K 5 O j h I X p A n I Q Y H u 5 8 k x H I E c x 1 H T T z + I 9 9 V a p T F K I E f d R K q 3 A S D m R w L 8 j e 2 D 9 G F C x f o 9 7 / / P G f X Q h v F W u v c 1 q T A c 2 6 K s W C n e 1 E x g H H j + K k z 1 N b Z q d T C h g Y a O n 5 a T P w g C n a p h x H C 7 N G L / h U G f r G w p R P I y 4 3 5 d v r y y e F 5 2 u 8 J Q g I V 8 I / Z o Y i S E + w 0 x F 3 O h W D w k l D t r Z S h L B M M j a q P C i 0 3 k Q z M z n s P 5 w N 0 a 6 G N P v r 4 Y / r 2 m + 9 o a W n n w i m Q D M U g n 1 o G Q w K s a l t M W I x h w d K H D j U k j G p Q 7 k C j c f a F Q E 4 n Z q c n d U w B B A P R n J t t h y P e i p j a b i B U s s m R I 4 0 0 W a w 4 X m w Z V d C O c y i P + b p M f S h f c r 5 i i G S w u q 3 y g 3 2 S 0 M h + m G 6 g P / n V Z 7 K t z N / / / T 8 I s c z Y F I w F x a H w M 8 J y h z E s + N j B c K A m / 3 m U + u Y g B Q B r n X P e F g a Y n R g c 3 u m V D r W v t b 1 T L G M G 2 F C t k p A h T 4 Y c W Y J k r s l 1 B J O m i W X u k 8 + m W H 2 H 0 S j b 5 k o V y t K H 8 l A i R z p V A r k e z q v G h b c 2 k E 4 r y 9 m p U y f p N 7 / 5 t c S / + u p r + v 7 7 q 7 T E / a z 7 P z + Q 8 y d P n t L 4 6 I g s m G m P 8 Q B Y L 2 I / g P q G / s / E 2 I g Y E k a f P q K V 5 S W a H B / T d 2 R h b 2 Z g A y Z 1 N 4 j p m b N o V o K t F B h y Z E h j z m 1 i 2 c T J 3 K / i I J V N L E W o 0 q M 8 f a h 0 V I 5 A p U g q N D K u O 3 p N r x u B P Y 8 M N d C R b 2 5 u p s 8 + + 4 Q u X j w v V j a o W r / 4 x b u y 7 e f M 3 A I F Q 7 W i 4 u F 5 M A 0 E P n X 5 5 i U V A z S e / s F h M S Q M n T g t q 9 D 2 9 g / o q 1 k M D m O 5 r 5 0 I r 7 p 7 r M M v 8 c q T o C z u U i k w 5 J B u k 8 Q R 2 U k a B C G O O e c K S 2 W k l Q q G V E 2 N t T v a X S l C W f p Q E r j 0 C p G p 1 E R D H W K N 8 M 4 6 1 Z k F t l x W S E J f p K O j n S 6 / 9 Z Y Q r b G x g S 5 f f o u e P n t G i 4 t K W m A g F q p Z M a b t f M B 3 O A G S O g E r n R u q W Z 1 0 A 3 Y + 5 B 6 G P q s E 4 L U F A q E O l H V O i C P H L J G y p E F c E U u d 6 4 B z K 3 j E 8 s V f X e J Q t p I F X 0 A a m z i l J p E T e G t j o h 0 2 g w a w l 2 w x g D r 4 z j t v 0 / T 0 j C z d d R B A W W w 4 J g q 6 j U / l c 5 G C 6 d w N o 0 v 7 J / n B Q h i E / x x s 8 u B o g j 4 X t c 8 6 2 o H J Y 6 S W I Z l H S F o e M K E 0 t U o c A p 7 s o K e T W O X E D F Z i 9 a W p s T q 1 p 4 V K k P / h 4 U F a X F j U K S 8 O e x l n 9 M / g Q b F i W Q W B h Y U 5 a U h w L R o f f S p 9 L k w u x G d h R B k b e c q N L C 3 O t H B n q g 5 U g q 4 H Y g i l N K m s Y J M H B M m Q y J m e J Z I h V j q t 3 J L a 2 6 F q 7 2 x z p Q h l k 1 A h L z c 8 L o h C R C o 1 y c 5 0 Y C l k F e 9 t g I G B 6 O 5 M 8 f O Y q q q q 6 P n z C W n 8 q O z J y U l u 8 A u 0 v r 7 O 3 7 X 3 t 6 b 9 / F A f Y a x o b m 2 j + s a m T D 6 b m r A J m 1 d C a 8 9 J C i f r Z B s d W P q g N v Y N n p D v g c d E Z 1 c P D b V W U O e J k U M m Q w 4 d N 2 q f k M Y i T w 6 J k G 4 f O f 2 N c + 7 9 y l J A l n c r V 8 D D A 6 U m T j 4 8 W g j Q p X 5 l l M B 2 m 8 D c u i 8 z R r U b M D g M o 8 U X X 3 x J q 6 u r t L K y K p t N j 4 6 O 0 9 x c 7 h j Q b k C j w t p + b h h d 8 v N 1 1 e e 7 O t M u K 7 t e G W u g q + M h f g E E Z d Y t v 8 h l V 3 Z s J j 2 1 m q v m Y V P t s k K / D I Q U h h g S 1 8 S S c 4 t U / D D m a J M o o + b J u X K g 5 Q j X g 3 d H W y t V K G v v F L q u k 1 T l J B c a 4 e d P q m S 3 P u y n x P U i + G 6 s e B 8 3 W A P f e + 8 9 I d T x 4 8 N 0 7 N g x e v X V M 3 T 7 9 h 1 x C y o G K 6 x q f v k 0 R F + P N 0 h + Y O L G z u w G w 6 0 J m R a C 9 u M G j K N 9 w Z + D A Q J 4 s h i g L e u l c L q j 8 F y v Q w W I o e t d q X M 6 6 L i S P j j X 1 3 G U e 9 U x 9 7 p O g / c 5 x 8 U 3 k d W + c s L z / c M x / b 4 o P W L p V g p j u V 8 m k Z g / T e F y M L D j p Q J r T 7 K f E o h 1 Z 1 q p f N g u 5 t 3 B / c 9 o B c E w O H z 8 + H G d s h M g 9 I 2 J o G z h 6 Y b 6 q j S t R x Q x a j g / s Y R H z P v F w J l / E A 6 / V z q g X s 1 R B 5 D A k E U I o U g h J N F q s 5 B F 4 n r q h k z X 0 I t a c h w r x G L q v 1 r c M k p d n Y 1 0 8 d I Z + c V y o K w S K u h Z 4 v J F Y e Y 3 o Z d D Y n E 9 i n 8 b Z q + a X 9 + M e T J v / P 2 g s b G R H j 1 6 k l d K w R i C 3 8 x H J s C Q C c B i l M W S C T A q r I G x Z B p g t u 5 h F X W G Q G 5 B S 6 F M v 4 j T R I 2 T 6 4 p o S g p Z R 0 0 6 H J X a B 8 I l 5 N 4 3 z r m v X V g q l L U P h a D e W C i s 7 O u y E v p U e H t D d b J f 4 u i j 7 B d 4 p s u X L 9 H 3 f 7 w q j c I A j 3 1 j M k T 3 Z w M 5 v 3 X Q W N j I J S p c r A x E 2 u F Z D z E D 8 t 1 C E o 7 g q A l i 6 h 7 E M q Q x p J K g 4 4 p A 6 p g l k T m q O K 5 h Q q H d v k o d y i q h g J B f 7 R H L f + S 8 E s h k g D 1 p 3 7 P U J O Q s + g K r q r a 1 t V F 9 X R 1 t W b s f Q j K t b B 3 + M 6 9 H v W L M s I G d O 4 C S L r 2 c Q x D z M j V B E 8 1 c l 3 M j j W w S q S B p r P 6 p z y S p t 3 d v e x o f B p h Q K M z y h Y b q s C 6 8 L K m c K B f J 7 r H U w N v b A C r W t y O h P a l a T h w f H q a 5 2 a z F D w 2 9 V H j G h M I 2 N Q Y H t e B o o K i x Y k U e 2 6 i g + k + 2 Z M o S x Z D E l l a Z N A l I s 4 9 J O n 8 B f a e d b a y U o e w S C v B I Q X K h Q O n R p K o E S Q W j x P i K n + p D 2 Y a H 2 C 3 H b o F 7 Q W N T I 6 2 t r d H X V 7 4 R T / b t a G m X P s b z m G G A y C 4 G M d w l z p 6 7 I K 6 / p 9 9 l d 0 g h j y G O E M k Q S 6 d L 0 O k g D M d F p U M w Z B P S O I N R 9 T h A S q W T 5 C 0 m s 4 e M i i B U N R o s C p Y L i o t V p + a i X A R 7 s u C X j d Z 6 G 7 O t b 2 1 7 / / O I M A B 7 4 e I F u n j p A o X D a 7 T w 7 D p t b e y 2 a d v B g d u r D A P A G X i J X x j m K X A 8 2 Z 4 7 S 7 m l l h u r e 3 W 4 Y o L J a m A k i y G T O p r z 7 N H c I y R B m r m e S V d q H i S Q I h I H b f X L k I m P X R 3 l 8 S 5 3 w n P 1 8 f g e i u z w M L l Y y 7 n h C v Y q j 2 1 V x a p i D O x 4 q Y E 9 p T C A a o D c f e r Y Z 2 q v Q G P F w O t e G u 2 L A C o e + o D I u / l J j L c d q O c 5 1 5 F I H A T 8 i o 4 r 9 Q 4 k 4 X M h B q S K I p 3 E 9 d G c Z 0 j D R z G P 4 5 y P W D V X m c q x 0 h F W O M L m a j H 6 i 7 / 6 R G e g v C h 7 H 8 o E G A A y + j E X t K k I G + V U A 8 1 K s 2 a 5 Y u Q M Y z k v g g d z g Z K R C T A G F f s n 9 0 O m 2 m A q z 7 L N o J D 1 D 4 S R e g S Z 1 L k Q R y S R U e c U m X I k k x X U P e o z i n i G d F i D U J H O J 5 m p j F A R K h / Q 1 R L R B a g L W K d X C m B W B u x 9 k E G G G 5 P 7 7 0 + 9 y L h W O Y G N v + 1 y E I o K c X D Q x J H A 9 c g h 4 I X B K Z c g J h j C C U k 0 a e x 4 h k A i s Z C G Y C Q W X + f w 6 Z + 8 o / N R f l Q M o S C h u I n q Q l e k k o p y o B K M F T b g J m S 7 9 V Q 6 4 E m P A e u P T k T o 7 W P R n L 7 h 3 o C 6 M c T R Z y C N n K i A u J d D N G 5 U O 1 x X Q U k p U 9 / q K M G k 5 R D I E A s k A p n M d R h B k l R X V 3 i V 3 1 K i f B M M X U J 7 s y o 4 V X g Y n 1 K V V u l w j u 8 U i + L M z S + G x q o U t d S k 6 H x v j K o D a e 6 D e O h M Z 1 z 8 F O H K h D j 6 h 3 C 1 G m p J y D 3 5 Y L / L N G c y V k C b S J A 6 A W + S X u 2 I U k K T w u 9 J 8 m 9 y 3 T J h Y N U 1 R D I v z y x 5 O K T V f S r d t A e O C 4 k 0 q X T 6 u T d P 7 2 h H 5 Q y e a 0 8 m 8 p d g G T A 6 5 W U K M c 9 9 f s L C I l g O 6 7 D W t z s o + L x p b p B 7 9 / P D B M b n l m X s o I E 6 P t 6 W o M V N L 6 1 u Z 8 s Q / h 8 9 j S m q Y v J g e 9 a F T R 9 L E Q + 9 o w e x o c p C x X 0 4 5 2 d C q D 1 3 c Y 7 v k 1 J P x V k 0 / 0 y f v q M 2 H h h Z 8 l F n X Z y e L 3 t p n M P x 1 j i F t 9 M 0 G 4 b 3 B Q i W l T 4 g h h A F a Z A 0 S N N E Q X p m l 3 d N H P H b 0 4 Y I H N U u 7 / D b i 1 G a w 1 / / x z + T P F Q K K k b l M x j q R c G b t 5 I q X F R E J S O 0 T 0 5 0 1 R / u c 8 H J F 5 s h w M x v A 5 I R M 5 O f L f p l W G C J C b f B p J k K + 2 h + n V 9 o z J o q f 5 r e 7 I 3 T 6 f Z E p v 8 I A r 4 z E G V 1 M U o r E / f k P h C k p z 5 O E y u K T C D Q k w V v l k y a Q D a Z q u E d w 0 e b a O q 6 q n e p e 0 M q O y 6 S C S q f C p 9 8 9 r b k q 5 J Q c R I K e M Z Z g p T y s p S C G X 2 n p E K W V Y V V A q A 2 7 b c v g u k Z L / I Y 8 C K v D a X E j Q h T P O D E + y J r 7 e G T L T V J W t 7 y K W l k A e o d 1 L l T T c u 0 P P W U O o f P 0 Z 0 p z M 2 C 0 U F L I j 4 q s q A P l S W M k 1 j m X J G G j 0 I W f c 5 x N U k T X u W K P O J R D s k E C Q X p x P G / + b t f 6 5 x V D j z X n l Y e o S K s e U z M w v t Z j U u B T E I q D v a C + J V C K H h S v M 1 v 7 v 1 g P 4 T q Y f K e a l f 9 I B u 3 p w O 0 u H H Q H T N W C 3 1 p G m x O C N n C E a L 1 7 T i t L M 6 S r / 6 Y 1 I E Q h 4 9 C k h w i G X J p 8 p g j r h k i S V D k g Q o o 6 p 2 Q S q l 6 E r S 6 J 0 f s r p G M 0 V t v v U L H T w 6 p L F Y Q + K V T e f + q Q 1 x 1 e n 0 A O 4 h + z R V g U C k W v / W o h 6 4 / 3 5 8 n + o e O a R T F 4 B S r Y U 4 y Q T I d O J m E H L D S E T 2 a 9 9 F D D p C C 4 V i I v E w m S C F F C E M m R R g z 5 i T X X M m k j i p A x V N p S W t s K R M H w S C t 5 B j n t A R 5 u W 2 c O D l s t Z j K + e e o l s r B q c E A F 3 L 2 b Y W g d G u V h s o G K o V U 4 Y h H P C n 2 O r a E a R S / 2 M N W n P h 2 G B W c u L 6 H q S V O M h q 0 1 6 X o Y n + M P j k Z o f 6 m u P y K F D P / U d I G R 9 X 4 V e A 6 w b l F J B B H k c K k 8 X k O m X B N X c d R p Z v 6 V f e o + m a C i b q H e 7 W k k v Q E / c V v / 4 3 k t x J R s Y Q C x H t C 3 k w W s U y B 8 x G V X G n A l j A r D i P A b o C p u q P I d R 5 e 4 f 4 a 3 I W c 6 G w o v g + X z 1 s e c 6 Y w Y x g e I G J 9 V G y S f + o / C K U D y h 8 E k y P X i S a S n A u B u I 4 k j e O w 5 u E e p O n 7 h Y w m T e p T B x P X d Q 6 t x P S j E P o b o n v a L L z U 8 F x / N l l 5 r d L C g y f b l O a + l O o / o T 8 F c z p W + V H 9 K R g q c F 6 J 5 I K x 4 N 2 B 4 r 3 J 0 Q d a 2 f Q 5 v B A U M K M W V r e G q l w 2 L G D Z M i 6 D + 6 s 9 L z S t x I Y q S x B H T u R c S a I 8 c S O 5 9 H m G N H w O U k i 6 I Q 8 f q / w J 2 o y o a 5 m X J I g j p E l S I h 6 l g W a 1 G f h i t F G M E D B I h L x R + g 9 / + + 8 q R i t x A x N q q q I J N b 8 Y p 4 V l V u J B H D M 2 p Y M Q C u T i a 2 6 7 9 1 U C Y I W 7 1 M 9 v 1 T 1 0 b + D j B x M 1 L H f w m 7 M H T y M R 5 Z C L R o g l y 1 a W l 2 m z 9 Q N + / o M Z z 8 J v 8 B 9 F g o x E U l Y 8 F e e g y W K u G V I p 1 S 6 b Z o g l x 8 x 5 k n w e D p S k j Y h K U 8 R S K l 1 9 M E b + z R H q 7 O i U F a O w j B v I 1 B l c p h O v v U 7 H X n l d 5 7 Q y 4 f m h w g k F 3 H + 8 z p U F 0 o B I T C q Y 0 C W e S y h I q 0 p 9 e 8 H T + / 3 h / V k C D b A Z 3 N 0 7 9 6 i 3 r 1 f W p r h 3 7 z 7 9 9 r d / S V 8 8 f X H X G 5 C D / 2 R I J P E d A c R w x I U s + l w T p 9 r P Z O F H F T L p 9 K H m G L X V x M R z g h l E d 6 e 9 F F 9 + R J 7 6 I V r b S o l U G m x J U o 0 X C 3 Q m Z d m 1 5 p Z m u j t F 1 F W 7 T U F P n N 7 9 z V / r 3 F Y u K r o P Z f D q q X p 5 s y n 1 I K t P 4 x z O k a J W o D L 1 s R I B T 2 9 Z P + 9 Z V Y 7 X Q r F A o 8 X K S d g 8 Y H B w g M 6 e P c N 9 K f U 9 e 5 5 X l y G F C Y o I p v E L E X Q w 1 0 z Z 5 s R 1 U B b Z 7 G c 2 R J 3 T 5 1 w / p 9 s i Q i a c 8 x + R R M d q V + j M i X 4 6 2 R q h s x 1 b d L p 5 l R p Y O m 1 t b c v U j P q G e o p G o t R d G y F / O k L v / N v f 6 s x X N v i V z n + P Q O j r q u L K M 9 Y e R S a j J i A u a V K J 6 h w V X 4 n A 7 N Y f d c c f 3 g r c n n N w j 1 U c N 8 K t Y M 1 0 l r 7 Y q n R k Z I Q / l 5 Y N C R b W o h T n B m g D R o u + x g T 3 u W I i G Z 3 E Q Z z / Z N J Q b o Y c E s / c p 0 m B Y O L a w O B l l c 3 D A e l V P v 5 9 7 X 9 X 5 Y N x J E X n u r f p Q u 8 2 v X 1 s m x p C X E / 8 G R g Y E l J X S V p e W R V j A 9 J n p y b k W X A t n o j T 5 t a m a B r i E + i J U d + p s 6 y B c C N w t I l K D J 4 f R q Y r X u U z u H t / m a s Q a h 2 M E 0 b t y 6 p + y k D B 6 V w Z o v 5 h l K 2 C 1 c D d 0 N O Q p L N d c Q q H w 3 T z 5 m 2 6 d O k i N 7 y g 7 P o B Y C o 9 j B I z s / P 0 i / f e l n K w g S 1 N 0 e e C Z L t z 9 w F V H f 8 N + f R n W b N j s q G R w 2 8 P 5 0 7 i O d U + l W b i Z x u m 6 M t 7 m 9 T W M 0 R v 9 b M U 8 S q y w f 2 o r x H j R Z B a a S G R I e L 1 c R + d 7 4 l I n p B X k A k L 1 q B 2 8 L 2 j o 2 M U D P q o o a G Z o r G o q H 4 g 3 3 t / / r e S 5 a O A I 0 U o 4 N Z d W L V s M r n 1 p 5 C W J V O G Y E e Q W F g k p j P 5 Q J 5 v a G h Q p 6 o G + M / / 9 C / 0 7 n v v y G q 1 T k x O T d H y 0 h J 1 d 3 f L F j x b 6 X q 6 M x 2 U P p I A f J E / h i Q m Q I X D F f 4 n B g Y T D K G 4 P x Q a p f s L j d T T V k e v d E b l v h x J B i l m j j o 9 J u S A p 3 m S X w B z N D k x I W r r 2 N g 4 k y c m v 9 n d 0 y 3 q 3 s b G h j w v 1 o T / 9 G / + i 8 r v E Y G o 3 0 c p v P l q a 2 Z s K q v + m S N X m q h 8 R i X U Q S o V x 8 p V B f M B n t 6 P V p t k k z c D P M / U 9 L T s R z U x O c X H x c w G 2 z B c / O u / / p 7 m 5 x b o t d d e o 9 b W V t m M G 4 u z M B 0 U W c Q i p / p B m X L h u O k b 5 Z B C 0 l R 6 a 0 2 c z n c s U j w a p f 6 O G j r d E Z H 7 I E V k v M g q b z s N 0 9 b 5 g p A J a h 1 2 K E G e o N L 1 9 v b I Z x S Z W O V j l R Y v y U g 0 Q R / / 5 X 9 y b Q M V H X 4 c P V o S C n g 2 s k Y r 3 H d g v U 8 K P 1 d K 6 a N I K n X E a j g 4 8 h + R U n Z Q x X B 0 g K k i V d F J 8 k S W 6 O K b p y n C / Q 0 4 j t 6 4 e Y f e e P 0 M q 4 f r N D B w T H b r g E Q B 0 H A / f x z K S B 4 5 S k B U v W C M B E K i u m Z C i o 4 1 x a m f + 2 S I / + E P n 9 O 7 v / y I f n g e o G P N c V Z L 4 0 w 2 S 0 J Z A S p d h m A g F x P m 3 v 2 f 6 d T J E z T J L w J s X D c 5 N c 2 k b 9 F k i l E i n p B + V F 1 j M 5 3 7 6 E 8 l b 0 c J T K i Z I 0 c o 4 N Z P s 9 L B N 6 q f O e a S i k l j y C U E M k e L U C Y N X 4 r z D N C 4 d F R d l G g 5 I A 0 9 B z j P 5 g e N N p B c o d b U q K h R e B 7 5 h B C C x I R 9 b Z z V P f m e L F n U d R 3 w C f t c Q o o u H 4 v I F H a Q J r K 9 T S O j o 6 x 6 D t H M R r A g m R B A I p F g H I + x V H s 2 M i o W S v S b s N U P S N / e 3 p 4 l E 6 t 7 c S a U P 1 R N b / / p v 8 c T H D n s N C c d E Z w / 1 y U q h F L v j N o H r 2 S V l r U E 4 g 3 p D H b F 5 6 a h I f E f t D t p l B I k S T U y K 9 V c 4 P j h I O c 3 d V w F c w 3 5 V X t s x f 3 N t B A 6 z 4 2 X 1 U Q m 0 N K G U g 0 R n i 5 4 9 b O Z Z w Z B + I h z / R 1 K / T N B l Q n / k Q F Y 0 x c K c 5 + m p a V F + m c 9 9 T F J N y o d y A O i f P P t d x J X 1 r w U b X L a r Z u 3 a J 3 7 R Y M D A y K l 8 L J r q K / X Z A K J s m S K c X / q q J I J 8 N w 4 o h L K 4 O q P k 9 z c t H X P K a F w h A S y p d Q O Y w W / 6 X H E P y s u R x E C W U l Q L P b 7 u Q x A F h 3 N x s E i / H d U l 5 y C X P o u P n Z W r 9 N P N 6 5 R 7 / A Z O t k a o 8 c z c V r 3 d F I I 2 4 c K E f E t + j P m X I I 2 S O j w 7 k C E n w K E Q 5 8 L p E u L Z X F t L U y h q p B I m f X 1 D S 5 j m L h T d P L E C T F 5 t 7 a 0 i l T C b o o 3 m U x v v n l O C k X 6 V R y w 2 + I G k x O q K k z + o a o a F W d C o d + k C / B I w n N j 7 G g T i u u a r l 5 / z s 2 D S a L n T S m z O i x + I J k i V J Z Y i j i G V P z H S k N F 6 i P O 8 Q N y x L m c q I M F Z + H p 2 w q g 4 E U N N H T z 3 Z k I H 0 x c Y n z A 0 U r D E Y 2 f J c T 7 Q 5 v i T W F M 1 E v x Z h q D Y Y J J o e 5 V x 7 p g i s 5 0 s I R I p m l + w 0 N P J t b I 5 w / Q + 6 d U H 0 x J N X 3 k 8 3 g s T o t L i 9 T Y 0 J j p p 0 G q 4 E U F Y 0 M w F J Q x J U g 0 k G d C 7 + j Y 0 F C n x p q Y Q J E 4 E z f F 0 o j z B + J h W j u I 9 R G M E G I m O 7 p A T 5 0 P R z e g 8 b / 7 9 g C 3 D V b x u F K M Z 7 I M G l q q H + b X Z N R A r d J k g 1 Z 1 5 B r i f L T j + h 5 Y u y Q N b 2 t p b K p R S k A c a b q x 5 g Q 0 y E z A Z w s E + U 3 9 G / K b K o 4 8 Z O P Z + z L 3 S + D 8 4 X O c o 2 j S R / c X G 6 m p q Y n q W b 1 q 9 i 1 R 1 c I V O t 2 y J p / h F k 0 X e y M 0 2 B y l q 2 N + + u G 5 X 9 a F e L V 9 n V 5 t W 8 t 8 H 9 Q 2 M S h o 9 Q 7 l D c s h X l i 4 R y x 4 X B W 4 j t / 9 6 f Y d u Q / E E W n E Z O v s 7 B T S b D O 5 7 0 / z z S l I o 5 h 8 L 6 x 6 U A 8 / / u 1 / l h e e s 3 6 P W m A J N Y t y O P K I 8 1 v v 2 g 9 j / E y Q R A 6 P d B P P q H 0 4 6 r i E b J z / q D g K S E 5 1 Q e G A B P x V J 4 i Z / x o 5 J 4 p r G b g V s 7 l Z X Z O / 2 T 8 6 q u I 4 U 1 H + I / / t o / z V R 0 e 6 f C h N p x v m a X l h m k 6 f P i X f g / T R J S 8 9 X 8 l K I t / W B J 3 q 8 s n 6 6 + Z F o I i d e 8 y a 1 B E g E Z G W p G v X r l N / f z + 1 t L a w u r d N a + E 1 I T S I F W Z V U X l D q L 5 S n I m G d B D q n V / / B d X U Y 6 P p o 4 + X h l A A K u r q 9 S y p Q B R D K t O n A h k k n i G R C 5 l M X A i i z x n m y D E k y 1 G A 2 0 z E i c x 9 V j G 7 l r h K l P Y v s M 9 N X F 9 E Y 8 8 c O a b v M f c q g q h 7 5 c h h I 7 z M j T 5 B d Y 2 t 5 P O k 6 U R b T B Z W w c R I Z o p 8 D y R X a 2 2 K T v E 1 Q y A Q T U i j C S S k E i L p g H Q m 2 F o 4 L C r f s 2 c j 1 N X d x c T q k / K C E U K M F k w e S C 2 Y x a G G I n d Q F d / / 8 7 + m U E 2 d 5 P X o g + j / A x T e u O I P n 0 p M A A A A A E l F T k S u Q m C C < / I m a g e > < / T o u r > < / T o u r s > < / V i s u a l i z a t i o n > 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 T a g s \ T a b l e s \ & l t ; T a b l e s \ F i n a n c e _ 1 & g t ; < / K e y > < / D i a g r a m O b j e c t K e y > < D i a g r a m O b j e c t K e y > < K e y > D y n a m i c   T a g s \ T a b l e s \ & l t ; T a b l e s \ F i n a n c e _ 2 & g t ; < / K e y > < / D i a g r a m O b j e c t K e y > < D i a g r a m O b j e c t K e y > < K e y > T a b l e s \ F i n a n c e _ 1 < / K e y > < / D i a g r a m O b j e c t K e y > < D i a g r a m O b j e c t K e y > < K e y > T a b l e s \ F i n a n c e _ 1 \ C o l u m n s \ i d < / K e y > < / D i a g r a m O b j e c t K e y > < D i a g r a m O b j e c t K e y > < K e y > T a b l e s \ F i n a n c e _ 1 \ C o l u m n s \ m e m b e r _ i d < / K e y > < / D i a g r a m O b j e c t K e y > < D i a g r a m O b j e c t K e y > < K e y > T a b l e s \ F i n a n c e _ 1 \ C o l u m n s \ l o a n _ a m n t < / K e y > < / D i a g r a m O b j e c t K e y > < D i a g r a m O b j e c t K e y > < K e y > T a b l e s \ F i n a n c e _ 1 \ C o l u m n s \ f u n d e d _ a m n t < / K e y > < / D i a g r a m O b j e c t K e y > < D i a g r a m O b j e c t K e y > < K e y > T a b l e s \ F i n a n c e _ 1 \ C o l u m n s \ f u n d e d _ a m n t _ i n v < / K e y > < / D i a g r a m O b j e c t K e y > < D i a g r a m O b j e c t K e y > < K e y > T a b l e s \ F i n a n c e _ 1 \ C o l u m n s \ t e r m < / K e y > < / D i a g r a m O b j e c t K e y > < D i a g r a m O b j e c t K e y > < K e y > T a b l e s \ F i n a n c e _ 1 \ C o l u m n s \ i n t _ r a t e < / K e y > < / D i a g r a m O b j e c t K e y > < D i a g r a m O b j e c t K e y > < K e y > T a b l e s \ F i n a n c e _ 1 \ C o l u m n s \ i n s t a l l m e n t < / K e y > < / D i a g r a m O b j e c t K e y > < D i a g r a m O b j e c t K e y > < K e y > T a b l e s \ F i n a n c e _ 1 \ C o l u m n s \ g r a d e < / K e y > < / D i a g r a m O b j e c t K e y > < D i a g r a m O b j e c t K e y > < K e y > T a b l e s \ F i n a n c e _ 1 \ C o l u m n s \ s u b _ g r a d e < / K e y > < / D i a g r a m O b j e c t K e y > < D i a g r a m O b j e c t K e y > < K e y > T a b l e s \ F i n a n c e _ 1 \ C o l u m n s \ e m p _ t i t l e < / K e y > < / D i a g r a m O b j e c t K e y > < D i a g r a m O b j e c t K e y > < K e y > T a b l e s \ F i n a n c e _ 1 \ C o l u m n s \ e m p _ l e n g t h < / K e y > < / D i a g r a m O b j e c t K e y > < D i a g r a m O b j e c t K e y > < K e y > T a b l e s \ F i n a n c e _ 1 \ C o l u m n s \ h o m e _ o w n e r s h i p < / K e y > < / D i a g r a m O b j e c t K e y > < D i a g r a m O b j e c t K e y > < K e y > T a b l e s \ F i n a n c e _ 1 \ C o l u m n s \ a n n u a l _ i n c < / K e y > < / D i a g r a m O b j e c t K e y > < D i a g r a m O b j e c t K e y > < K e y > T a b l e s \ F i n a n c e _ 1 \ C o l u m n s \ v e r i f i c a t i o n _ s t a t u s < / K e y > < / D i a g r a m O b j e c t K e y > < D i a g r a m O b j e c t K e y > < K e y > T a b l e s \ F i n a n c e _ 1 \ C o l u m n s \ i s s u e _ d < / K e y > < / D i a g r a m O b j e c t K e y > < D i a g r a m O b j e c t K e y > < K e y > T a b l e s \ F i n a n c e _ 1 \ C o l u m n s \ l o a n _ s t a t u s < / K e y > < / D i a g r a m O b j e c t K e y > < D i a g r a m O b j e c t K e y > < K e y > T a b l e s \ F i n a n c e _ 1 \ C o l u m n s \ p y m n t _ p l a n < / K e y > < / D i a g r a m O b j e c t K e y > < D i a g r a m O b j e c t K e y > < K e y > T a b l e s \ F i n a n c e _ 1 \ C o l u m n s \ d e s c < / K e y > < / D i a g r a m O b j e c t K e y > < D i a g r a m O b j e c t K e y > < K e y > T a b l e s \ F i n a n c e _ 1 \ C o l u m n s \ p u r p o s e < / K e y > < / D i a g r a m O b j e c t K e y > < D i a g r a m O b j e c t K e y > < K e y > T a b l e s \ F i n a n c e _ 1 \ C o l u m n s \ t i t l e < / K e y > < / D i a g r a m O b j e c t K e y > < D i a g r a m O b j e c t K e y > < K e y > T a b l e s \ F i n a n c e _ 1 \ C o l u m n s \ z i p _ c o d e < / K e y > < / D i a g r a m O b j e c t K e y > < D i a g r a m O b j e c t K e y > < K e y > T a b l e s \ F i n a n c e _ 1 \ C o l u m n s \ a d d r _ s t a t e < / K e y > < / D i a g r a m O b j e c t K e y > < D i a g r a m O b j e c t K e y > < K e y > T a b l e s \ F i n a n c e _ 1 \ C o l u m n s \ d t i < / K e y > < / D i a g r a m O b j e c t K e y > < D i a g r a m O b j e c t K e y > < K e y > T a b l e s \ F i n a n c e _ 2 < / K e y > < / D i a g r a m O b j e c t K e y > < D i a g r a m O b j e c t K e y > < K e y > T a b l e s \ F i n a n c e _ 2 \ C o l u m n s \ i d < / K e y > < / D i a g r a m O b j e c t K e y > < D i a g r a m O b j e c t K e y > < K e y > T a b l e s \ F i n a n c e _ 2 \ C o l u m n s \ d e l i n q _ 2 y r s < / K e y > < / D i a g r a m O b j e c t K e y > < D i a g r a m O b j e c t K e y > < K e y > T a b l e s \ F i n a n c e _ 2 \ C o l u m n s \ e a r l i e s t _ c r _ l i n e < / K e y > < / D i a g r a m O b j e c t K e y > < D i a g r a m O b j e c t K e y > < K e y > T a b l e s \ F i n a n c e _ 2 \ C o l u m n s \ i n q _ l a s t _ 6 m t h s < / K e y > < / D i a g r a m O b j e c t K e y > < D i a g r a m O b j e c t K e y > < K e y > T a b l e s \ F i n a n c e _ 2 \ C o l u m n s \ m t h s _ s i n c e _ l a s t _ d e l i n q < / K e y > < / D i a g r a m O b j e c t K e y > < D i a g r a m O b j e c t K e y > < K e y > T a b l e s \ F i n a n c e _ 2 \ C o l u m n s \ m t h s _ s i n c e _ l a s t _ r e c o r d < / K e y > < / D i a g r a m O b j e c t K e y > < D i a g r a m O b j e c t K e y > < K e y > T a b l e s \ F i n a n c e _ 2 \ C o l u m n s \ o p e n _ a c c < / K e y > < / D i a g r a m O b j e c t K e y > < D i a g r a m O b j e c t K e y > < K e y > T a b l e s \ F i n a n c e _ 2 \ C o l u m n s \ p u b _ r e c < / K e y > < / D i a g r a m O b j e c t K e y > < D i a g r a m O b j e c t K e y > < K e y > T a b l e s \ F i n a n c e _ 2 \ C o l u m n s \ r e v o l _ b a l < / K e y > < / D i a g r a m O b j e c t K e y > < D i a g r a m O b j e c t K e y > < K e y > T a b l e s \ F i n a n c e _ 2 \ C o l u m n s \ r e v o l _ u t i l < / K e y > < / D i a g r a m O b j e c t K e y > < D i a g r a m O b j e c t K e y > < K e y > T a b l e s \ F i n a n c e _ 2 \ C o l u m n s \ t o t a l _ a c c < / K e y > < / D i a g r a m O b j e c t K e y > < D i a g r a m O b j e c t K e y > < K e y > T a b l e s \ F i n a n c e _ 2 \ C o l u m n s \ i n i t i a l _ l i s t _ s t a t u s < / K e y > < / D i a g r a m O b j e c t K e y > < D i a g r a m O b j e c t K e y > < K e y > T a b l e s \ F i n a n c e _ 2 \ C o l u m n s \ o u t _ p r n c p < / K e y > < / D i a g r a m O b j e c t K e y > < D i a g r a m O b j e c t K e y > < K e y > T a b l e s \ F i n a n c e _ 2 \ C o l u m n s \ o u t _ p r n c p _ i n v < / K e y > < / D i a g r a m O b j e c t K e y > < D i a g r a m O b j e c t K e y > < K e y > T a b l e s \ F i n a n c e _ 2 \ C o l u m n s \ t o t a l _ p y m n t < / K e y > < / D i a g r a m O b j e c t K e y > < D i a g r a m O b j e c t K e y > < K e y > T a b l e s \ F i n a n c e _ 2 \ C o l u m n s \ t o t a l _ p y m n t _ i n v < / K e y > < / D i a g r a m O b j e c t K e y > < D i a g r a m O b j e c t K e y > < K e y > T a b l e s \ F i n a n c e _ 2 \ C o l u m n s \ t o t a l _ r e c _ p r n c p < / K e y > < / D i a g r a m O b j e c t K e y > < D i a g r a m O b j e c t K e y > < K e y > T a b l e s \ F i n a n c e _ 2 \ C o l u m n s \ t o t a l _ r e c _ i n t < / K e y > < / D i a g r a m O b j e c t K e y > < D i a g r a m O b j e c t K e y > < K e y > T a b l e s \ F i n a n c e _ 2 \ C o l u m n s \ t o t a l _ r e c _ l a t e _ f e e < / K e y > < / D i a g r a m O b j e c t K e y > < D i a g r a m O b j e c t K e y > < K e y > T a b l e s \ F i n a n c e _ 2 \ C o l u m n s \ r e c o v e r i e s < / K e y > < / D i a g r a m O b j e c t K e y > < D i a g r a m O b j e c t K e y > < K e y > T a b l e s \ F i n a n c e _ 2 \ C o l u m n s \ c o l l e c t i o n _ r e c o v e r y _ f e e < / K e y > < / D i a g r a m O b j e c t K e y > < D i a g r a m O b j e c t K e y > < K e y > T a b l e s \ F i n a n c e _ 2 \ C o l u m n s \ l a s t _ p y m n t _ d < / K e y > < / D i a g r a m O b j e c t K e y > < D i a g r a m O b j e c t K e y > < K e y > T a b l e s \ F i n a n c e _ 2 \ C o l u m n s \ l a s t _ p y m n t _ a m n t < / K e y > < / D i a g r a m O b j e c t K e y > < D i a g r a m O b j e c t K e y > < K e y > T a b l e s \ F i n a n c e _ 2 \ C o l u m n s \ n e x t _ p y m n t _ d < / K e y > < / D i a g r a m O b j e c t K e y > < D i a g r a m O b j e c t K e y > < K e y > T a b l e s \ F i n a n c e _ 2 \ C o l u m n s \ l a s t _ c r e d i t _ p u l l _ d < / K e y > < / D i a g r a m O b j e c t K e y > < D i a g r a m O b j e c t K e y > < K e y > R e l a t i o n s h i p s \ & l t ; T a b l e s \ F i n a n c e _ 2 \ C o l u m n s \ i d & g t ; - & l t ; T a b l e s \ F i n a n c e _ 1 \ C o l u m n s \ i d & g t ; < / K e y > < / D i a g r a m O b j e c t K e y > < D i a g r a m O b j e c t K e y > < K e y > R e l a t i o n s h i p s \ & l t ; T a b l e s \ F i n a n c e _ 2 \ C o l u m n s \ i d & g t ; - & l t ; T a b l e s \ F i n a n c e _ 1 \ C o l u m n s \ i d & g t ; \ F K < / K e y > < / D i a g r a m O b j e c t K e y > < D i a g r a m O b j e c t K e y > < K e y > R e l a t i o n s h i p s \ & l t ; T a b l e s \ F i n a n c e _ 2 \ C o l u m n s \ i d & g t ; - & l t ; T a b l e s \ F i n a n c e _ 1 \ C o l u m n s \ i d & g t ; \ P K < / K e y > < / D i a g r a m O b j e c t K e y > < D i a g r a m O b j e c t K e y > < K e y > R e l a t i o n s h i p s \ & l t ; T a b l e s \ F i n a n c e _ 2 \ C o l u m n s \ i d & g t ; - & l t ; T a b l e s \ F i n a n c e _ 1 \ C o l u m n s \ i d & g t ; \ C r o s s F i l t e r < / K e y > < / D i a g r a m O b j e c t K e y > < / A l l K e y s > < S e l e c t e d K e y s > < D i a g r a m O b j e c t K e y > < K e y > R e l a t i o n s h i p s \ & l t ; T a b l e s \ F i n a n c e _ 2 \ C o l u m n s \ i d & g t ; - & l t ; T a b l e s \ F i n a n c e _ 1 \ C o l u m n s \ i d & g t ; \ C r o s s F i l t e r 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 T a g s \ T a b l e s \ & l t ; T a b l e s \ F i n a n c e _ 1 & g t ; < / K e y > < / a : K e y > < a : V a l u e   i : t y p e = " D i a g r a m D i s p l a y T a g V i e w S t a t e " > < I s N o t F i l t e r e d O u t > t r u e < / I s N o t F i l t e r e d O u t > < / a : V a l u e > < / a : K e y V a l u e O f D i a g r a m O b j e c t K e y a n y T y p e z b w N T n L X > < a : K e y V a l u e O f D i a g r a m O b j e c t K e y a n y T y p e z b w N T n L X > < a : K e y > < K e y > D y n a m i c   T a g s \ T a b l e s \ & l t ; T a b l e s \ F i n a n c e _ 2 & g t ; < / K e y > < / a : K e y > < a : V a l u e   i : t y p e = " D i a g r a m D i s p l a y T a g V i e w S t a t e " > < I s N o t F i l t e r e d O u t > t r u e < / I s N o t F i l t e r e d O u t > < / a : V a l u e > < / a : K e y V a l u e O f D i a g r a m O b j e c t K e y a n y T y p e z b w N T n L X > < a : K e y V a l u e O f D i a g r a m O b j e c t K e y a n y T y p e z b w N T n L X > < a : K e y > < K e y > T a b l e s \ F i n a n c e _ 1 < / K e y > < / a : K e y > < a : V a l u e   i : t y p e = " D i a g r a m D i s p l a y N o d e V i e w S t a t e " > < H e i g h t > 1 5 0 < / H e i g h t > < I s E x p a n d e d > t r u e < / I s E x p a n d e d > < L a y e d O u t > t r u e < / L a y e d O u t > < W i d t h > 2 0 0 < / W i d t h > < / a : V a l u e > < / a : K e y V a l u e O f D i a g r a m O b j e c t K e y a n y T y p e z b w N T n L X > < a : K e y V a l u e O f D i a g r a m O b j e c t K e y a n y T y p e z b w N T n L X > < a : K e y > < K e y > T a b l e s \ F i n a n c e _ 1 \ C o l u m n s \ i d < / K e y > < / a : K e y > < a : V a l u e   i : t y p e = " D i a g r a m D i s p l a y N o d e V i e w S t a t e " > < H e i g h t > 1 5 0 < / H e i g h t > < I s E x p a n d e d > t r u e < / I s E x p a n d e d > < W i d t h > 2 0 0 < / W i d t h > < / a : V a l u e > < / a : K e y V a l u e O f D i a g r a m O b j e c t K e y a n y T y p e z b w N T n L X > < a : K e y V a l u e O f D i a g r a m O b j e c t K e y a n y T y p e z b w N T n L X > < a : K e y > < K e y > T a b l e s \ F i n a n c e _ 1 \ C o l u m n s \ m e m b e r _ i d < / K e y > < / a : K e y > < a : V a l u e   i : t y p e = " D i a g r a m D i s p l a y N o d e V i e w S t a t e " > < H e i g h t > 1 5 0 < / H e i g h t > < I s E x p a n d e d > t r u e < / I s E x p a n d e d > < W i d t h > 2 0 0 < / W i d t h > < / a : V a l u e > < / a : K e y V a l u e O f D i a g r a m O b j e c t K e y a n y T y p e z b w N T n L X > < a : K e y V a l u e O f D i a g r a m O b j e c t K e y a n y T y p e z b w N T n L X > < a : K e y > < K e y > T a b l e s \ F i n a n c e _ 1 \ C o l u m n s \ l o a n _ a m n t < / K e y > < / a : K e y > < a : V a l u e   i : t y p e = " D i a g r a m D i s p l a y N o d e V i e w S t a t e " > < H e i g h t > 1 5 0 < / H e i g h t > < I s E x p a n d e d > t r u e < / I s E x p a n d e d > < W i d t h > 2 0 0 < / W i d t h > < / a : V a l u e > < / a : K e y V a l u e O f D i a g r a m O b j e c t K e y a n y T y p e z b w N T n L X > < a : K e y V a l u e O f D i a g r a m O b j e c t K e y a n y T y p e z b w N T n L X > < a : K e y > < K e y > T a b l e s \ F i n a n c e _ 1 \ C o l u m n s \ f u n d e d _ a m n t < / K e y > < / a : K e y > < a : V a l u e   i : t y p e = " D i a g r a m D i s p l a y N o d e V i e w S t a t e " > < H e i g h t > 1 5 0 < / H e i g h t > < I s E x p a n d e d > t r u e < / I s E x p a n d e d > < W i d t h > 2 0 0 < / W i d t h > < / a : V a l u e > < / a : K e y V a l u e O f D i a g r a m O b j e c t K e y a n y T y p e z b w N T n L X > < a : K e y V a l u e O f D i a g r a m O b j e c t K e y a n y T y p e z b w N T n L X > < a : K e y > < K e y > T a b l e s \ F i n a n c e _ 1 \ C o l u m n s \ f u n d e d _ a m n t _ i n v < / K e y > < / a : K e y > < a : V a l u e   i : t y p e = " D i a g r a m D i s p l a y N o d e V i e w S t a t e " > < H e i g h t > 1 5 0 < / H e i g h t > < I s E x p a n d e d > t r u e < / I s E x p a n d e d > < W i d t h > 2 0 0 < / W i d t h > < / a : V a l u e > < / a : K e y V a l u e O f D i a g r a m O b j e c t K e y a n y T y p e z b w N T n L X > < a : K e y V a l u e O f D i a g r a m O b j e c t K e y a n y T y p e z b w N T n L X > < a : K e y > < K e y > T a b l e s \ F i n a n c e _ 1 \ C o l u m n s \ t e r m < / K e y > < / a : K e y > < a : V a l u e   i : t y p e = " D i a g r a m D i s p l a y N o d e V i e w S t a t e " > < H e i g h t > 1 5 0 < / H e i g h t > < I s E x p a n d e d > t r u e < / I s E x p a n d e d > < W i d t h > 2 0 0 < / W i d t h > < / a : V a l u e > < / a : K e y V a l u e O f D i a g r a m O b j e c t K e y a n y T y p e z b w N T n L X > < a : K e y V a l u e O f D i a g r a m O b j e c t K e y a n y T y p e z b w N T n L X > < a : K e y > < K e y > T a b l e s \ F i n a n c e _ 1 \ C o l u m n s \ i n t _ r a t e < / K e y > < / a : K e y > < a : V a l u e   i : t y p e = " D i a g r a m D i s p l a y N o d e V i e w S t a t e " > < H e i g h t > 1 5 0 < / H e i g h t > < I s E x p a n d e d > t r u e < / I s E x p a n d e d > < W i d t h > 2 0 0 < / W i d t h > < / a : V a l u e > < / a : K e y V a l u e O f D i a g r a m O b j e c t K e y a n y T y p e z b w N T n L X > < a : K e y V a l u e O f D i a g r a m O b j e c t K e y a n y T y p e z b w N T n L X > < a : K e y > < K e y > T a b l e s \ F i n a n c e _ 1 \ C o l u m n s \ i n s t a l l m e n t < / K e y > < / a : K e y > < a : V a l u e   i : t y p e = " D i a g r a m D i s p l a y N o d e V i e w S t a t e " > < H e i g h t > 1 5 0 < / H e i g h t > < I s E x p a n d e d > t r u e < / I s E x p a n d e d > < W i d t h > 2 0 0 < / W i d t h > < / a : V a l u e > < / a : K e y V a l u e O f D i a g r a m O b j e c t K e y a n y T y p e z b w N T n L X > < a : K e y V a l u e O f D i a g r a m O b j e c t K e y a n y T y p e z b w N T n L X > < a : K e y > < K e y > T a b l e s \ F i n a n c e _ 1 \ C o l u m n s \ g r a d e < / K e y > < / a : K e y > < a : V a l u e   i : t y p e = " D i a g r a m D i s p l a y N o d e V i e w S t a t e " > < H e i g h t > 1 5 0 < / H e i g h t > < I s E x p a n d e d > t r u e < / I s E x p a n d e d > < W i d t h > 2 0 0 < / W i d t h > < / a : V a l u e > < / a : K e y V a l u e O f D i a g r a m O b j e c t K e y a n y T y p e z b w N T n L X > < a : K e y V a l u e O f D i a g r a m O b j e c t K e y a n y T y p e z b w N T n L X > < a : K e y > < K e y > T a b l e s \ F i n a n c e _ 1 \ C o l u m n s \ s u b _ g r a d e < / K e y > < / a : K e y > < a : V a l u e   i : t y p e = " D i a g r a m D i s p l a y N o d e V i e w S t a t e " > < H e i g h t > 1 5 0 < / H e i g h t > < I s E x p a n d e d > t r u e < / I s E x p a n d e d > < W i d t h > 2 0 0 < / W i d t h > < / a : V a l u e > < / a : K e y V a l u e O f D i a g r a m O b j e c t K e y a n y T y p e z b w N T n L X > < a : K e y V a l u e O f D i a g r a m O b j e c t K e y a n y T y p e z b w N T n L X > < a : K e y > < K e y > T a b l e s \ F i n a n c e _ 1 \ C o l u m n s \ e m p _ t i t l e < / K e y > < / a : K e y > < a : V a l u e   i : t y p e = " D i a g r a m D i s p l a y N o d e V i e w S t a t e " > < H e i g h t > 1 5 0 < / H e i g h t > < I s E x p a n d e d > t r u e < / I s E x p a n d e d > < W i d t h > 2 0 0 < / W i d t h > < / a : V a l u e > < / a : K e y V a l u e O f D i a g r a m O b j e c t K e y a n y T y p e z b w N T n L X > < a : K e y V a l u e O f D i a g r a m O b j e c t K e y a n y T y p e z b w N T n L X > < a : K e y > < K e y > T a b l e s \ F i n a n c e _ 1 \ C o l u m n s \ e m p _ l e n g t h < / K e y > < / a : K e y > < a : V a l u e   i : t y p e = " D i a g r a m D i s p l a y N o d e V i e w S t a t e " > < H e i g h t > 1 5 0 < / H e i g h t > < I s E x p a n d e d > t r u e < / I s E x p a n d e d > < W i d t h > 2 0 0 < / W i d t h > < / a : V a l u e > < / a : K e y V a l u e O f D i a g r a m O b j e c t K e y a n y T y p e z b w N T n L X > < a : K e y V a l u e O f D i a g r a m O b j e c t K e y a n y T y p e z b w N T n L X > < a : K e y > < K e y > T a b l e s \ F i n a n c e _ 1 \ C o l u m n s \ h o m e _ o w n e r s h i p < / K e y > < / a : K e y > < a : V a l u e   i : t y p e = " D i a g r a m D i s p l a y N o d e V i e w S t a t e " > < H e i g h t > 1 5 0 < / H e i g h t > < I s E x p a n d e d > t r u e < / I s E x p a n d e d > < W i d t h > 2 0 0 < / W i d t h > < / a : V a l u e > < / a : K e y V a l u e O f D i a g r a m O b j e c t K e y a n y T y p e z b w N T n L X > < a : K e y V a l u e O f D i a g r a m O b j e c t K e y a n y T y p e z b w N T n L X > < a : K e y > < K e y > T a b l e s \ F i n a n c e _ 1 \ C o l u m n s \ a n n u a l _ i n c < / K e y > < / a : K e y > < a : V a l u e   i : t y p e = " D i a g r a m D i s p l a y N o d e V i e w S t a t e " > < H e i g h t > 1 5 0 < / H e i g h t > < I s E x p a n d e d > t r u e < / I s E x p a n d e d > < W i d t h > 2 0 0 < / W i d t h > < / a : V a l u e > < / a : K e y V a l u e O f D i a g r a m O b j e c t K e y a n y T y p e z b w N T n L X > < a : K e y V a l u e O f D i a g r a m O b j e c t K e y a n y T y p e z b w N T n L X > < a : K e y > < K e y > T a b l e s \ F i n a n c e _ 1 \ C o l u m n s \ v e r i f i c a t i o n _ s t a t u s < / K e y > < / a : K e y > < a : V a l u e   i : t y p e = " D i a g r a m D i s p l a y N o d e V i e w S t a t e " > < H e i g h t > 1 5 0 < / H e i g h t > < I s E x p a n d e d > t r u e < / I s E x p a n d e d > < W i d t h > 2 0 0 < / W i d t h > < / a : V a l u e > < / a : K e y V a l u e O f D i a g r a m O b j e c t K e y a n y T y p e z b w N T n L X > < a : K e y V a l u e O f D i a g r a m O b j e c t K e y a n y T y p e z b w N T n L X > < a : K e y > < K e y > T a b l e s \ F i n a n c e _ 1 \ C o l u m n s \ i s s u e _ d < / K e y > < / a : K e y > < a : V a l u e   i : t y p e = " D i a g r a m D i s p l a y N o d e V i e w S t a t e " > < H e i g h t > 1 5 0 < / H e i g h t > < I s E x p a n d e d > t r u e < / I s E x p a n d e d > < W i d t h > 2 0 0 < / W i d t h > < / a : V a l u e > < / a : K e y V a l u e O f D i a g r a m O b j e c t K e y a n y T y p e z b w N T n L X > < a : K e y V a l u e O f D i a g r a m O b j e c t K e y a n y T y p e z b w N T n L X > < a : K e y > < K e y > T a b l e s \ F i n a n c e _ 1 \ C o l u m n s \ l o a n _ s t a t u s < / K e y > < / a : K e y > < a : V a l u e   i : t y p e = " D i a g r a m D i s p l a y N o d e V i e w S t a t e " > < H e i g h t > 1 5 0 < / H e i g h t > < I s E x p a n d e d > t r u e < / I s E x p a n d e d > < W i d t h > 2 0 0 < / W i d t h > < / a : V a l u e > < / a : K e y V a l u e O f D i a g r a m O b j e c t K e y a n y T y p e z b w N T n L X > < a : K e y V a l u e O f D i a g r a m O b j e c t K e y a n y T y p e z b w N T n L X > < a : K e y > < K e y > T a b l e s \ F i n a n c e _ 1 \ C o l u m n s \ p y m n t _ p l a n < / K e y > < / a : K e y > < a : V a l u e   i : t y p e = " D i a g r a m D i s p l a y N o d e V i e w S t a t e " > < H e i g h t > 1 5 0 < / H e i g h t > < I s E x p a n d e d > t r u e < / I s E x p a n d e d > < W i d t h > 2 0 0 < / W i d t h > < / a : V a l u e > < / a : K e y V a l u e O f D i a g r a m O b j e c t K e y a n y T y p e z b w N T n L X > < a : K e y V a l u e O f D i a g r a m O b j e c t K e y a n y T y p e z b w N T n L X > < a : K e y > < K e y > T a b l e s \ F i n a n c e _ 1 \ C o l u m n s \ d e s c < / K e y > < / a : K e y > < a : V a l u e   i : t y p e = " D i a g r a m D i s p l a y N o d e V i e w S t a t e " > < H e i g h t > 1 5 0 < / H e i g h t > < I s E x p a n d e d > t r u e < / I s E x p a n d e d > < W i d t h > 2 0 0 < / W i d t h > < / a : V a l u e > < / a : K e y V a l u e O f D i a g r a m O b j e c t K e y a n y T y p e z b w N T n L X > < a : K e y V a l u e O f D i a g r a m O b j e c t K e y a n y T y p e z b w N T n L X > < a : K e y > < K e y > T a b l e s \ F i n a n c e _ 1 \ C o l u m n s \ p u r p o s e < / K e y > < / a : K e y > < a : V a l u e   i : t y p e = " D i a g r a m D i s p l a y N o d e V i e w S t a t e " > < H e i g h t > 1 5 0 < / H e i g h t > < I s E x p a n d e d > t r u e < / I s E x p a n d e d > < W i d t h > 2 0 0 < / W i d t h > < / a : V a l u e > < / a : K e y V a l u e O f D i a g r a m O b j e c t K e y a n y T y p e z b w N T n L X > < a : K e y V a l u e O f D i a g r a m O b j e c t K e y a n y T y p e z b w N T n L X > < a : K e y > < K e y > T a b l e s \ F i n a n c e _ 1 \ C o l u m n s \ t i t l e < / K e y > < / a : K e y > < a : V a l u e   i : t y p e = " D i a g r a m D i s p l a y N o d e V i e w S t a t e " > < H e i g h t > 1 5 0 < / H e i g h t > < I s E x p a n d e d > t r u e < / I s E x p a n d e d > < W i d t h > 2 0 0 < / W i d t h > < / a : V a l u e > < / a : K e y V a l u e O f D i a g r a m O b j e c t K e y a n y T y p e z b w N T n L X > < a : K e y V a l u e O f D i a g r a m O b j e c t K e y a n y T y p e z b w N T n L X > < a : K e y > < K e y > T a b l e s \ F i n a n c e _ 1 \ C o l u m n s \ z i p _ c o d e < / K e y > < / a : K e y > < a : V a l u e   i : t y p e = " D i a g r a m D i s p l a y N o d e V i e w S t a t e " > < H e i g h t > 1 5 0 < / H e i g h t > < I s E x p a n d e d > t r u e < / I s E x p a n d e d > < W i d t h > 2 0 0 < / W i d t h > < / a : V a l u e > < / a : K e y V a l u e O f D i a g r a m O b j e c t K e y a n y T y p e z b w N T n L X > < a : K e y V a l u e O f D i a g r a m O b j e c t K e y a n y T y p e z b w N T n L X > < a : K e y > < K e y > T a b l e s \ F i n a n c e _ 1 \ C o l u m n s \ a d d r _ s t a t e < / K e y > < / a : K e y > < a : V a l u e   i : t y p e = " D i a g r a m D i s p l a y N o d e V i e w S t a t e " > < H e i g h t > 1 5 0 < / H e i g h t > < I s E x p a n d e d > t r u e < / I s E x p a n d e d > < W i d t h > 2 0 0 < / W i d t h > < / a : V a l u e > < / a : K e y V a l u e O f D i a g r a m O b j e c t K e y a n y T y p e z b w N T n L X > < a : K e y V a l u e O f D i a g r a m O b j e c t K e y a n y T y p e z b w N T n L X > < a : K e y > < K e y > T a b l e s \ F i n a n c e _ 1 \ C o l u m n s \ d t i < / K e y > < / a : K e y > < a : V a l u e   i : t y p e = " D i a g r a m D i s p l a y N o d e V i e w S t a t e " > < H e i g h t > 1 5 0 < / H e i g h t > < I s E x p a n d e d > t r u e < / I s E x p a n d e d > < W i d t h > 2 0 0 < / W i d t h > < / a : V a l u e > < / a : K e y V a l u e O f D i a g r a m O b j e c t K e y a n y T y p e z b w N T n L X > < a : K e y V a l u e O f D i a g r a m O b j e c t K e y a n y T y p e z b w N T n L X > < a : K e y > < K e y > T a b l e s \ F i n a n c e _ 2 < / K e y > < / a : K e y > < a : V a l u e   i : t y p e = " D i a g r a m D i s p l a y N o d e V i e w S t a t e " > < H e i g h t > 1 5 0 < / H e i g h t > < I s E x p a n d e d > t r u e < / I s E x p a n d e d > < L a y e d O u t > t r u e < / L a y e d O u t > < L e f t > 3 2 9 . 9 0 3 8 1 0 5 6 7 6 6 5 8 < / L e f t > < T a b I n d e x > 1 < / T a b I n d e x > < W i d t h > 2 0 0 < / W i d t h > < / a : V a l u e > < / a : K e y V a l u e O f D i a g r a m O b j e c t K e y a n y T y p e z b w N T n L X > < a : K e y V a l u e O f D i a g r a m O b j e c t K e y a n y T y p e z b w N T n L X > < a : K e y > < K e y > T a b l e s \ F i n a n c e _ 2 \ C o l u m n s \ i d < / K e y > < / a : K e y > < a : V a l u e   i : t y p e = " D i a g r a m D i s p l a y N o d e V i e w S t a t e " > < H e i g h t > 1 5 0 < / H e i g h t > < I s E x p a n d e d > t r u e < / I s E x p a n d e d > < W i d t h > 2 0 0 < / W i d t h > < / a : V a l u e > < / a : K e y V a l u e O f D i a g r a m O b j e c t K e y a n y T y p e z b w N T n L X > < a : K e y V a l u e O f D i a g r a m O b j e c t K e y a n y T y p e z b w N T n L X > < a : K e y > < K e y > T a b l e s \ F i n a n c e _ 2 \ C o l u m n s \ d e l i n q _ 2 y r s < / K e y > < / a : K e y > < a : V a l u e   i : t y p e = " D i a g r a m D i s p l a y N o d e V i e w S t a t e " > < H e i g h t > 1 5 0 < / H e i g h t > < I s E x p a n d e d > t r u e < / I s E x p a n d e d > < W i d t h > 2 0 0 < / W i d t h > < / a : V a l u e > < / a : K e y V a l u e O f D i a g r a m O b j e c t K e y a n y T y p e z b w N T n L X > < a : K e y V a l u e O f D i a g r a m O b j e c t K e y a n y T y p e z b w N T n L X > < a : K e y > < K e y > T a b l e s \ F i n a n c e _ 2 \ C o l u m n s \ e a r l i e s t _ c r _ l i n e < / K e y > < / a : K e y > < a : V a l u e   i : t y p e = " D i a g r a m D i s p l a y N o d e V i e w S t a t e " > < H e i g h t > 1 5 0 < / H e i g h t > < I s E x p a n d e d > t r u e < / I s E x p a n d e d > < W i d t h > 2 0 0 < / W i d t h > < / a : V a l u e > < / a : K e y V a l u e O f D i a g r a m O b j e c t K e y a n y T y p e z b w N T n L X > < a : K e y V a l u e O f D i a g r a m O b j e c t K e y a n y T y p e z b w N T n L X > < a : K e y > < K e y > T a b l e s \ F i n a n c e _ 2 \ C o l u m n s \ i n q _ l a s t _ 6 m t h s < / K e y > < / a : K e y > < a : V a l u e   i : t y p e = " D i a g r a m D i s p l a y N o d e V i e w S t a t e " > < H e i g h t > 1 5 0 < / H e i g h t > < I s E x p a n d e d > t r u e < / I s E x p a n d e d > < W i d t h > 2 0 0 < / W i d t h > < / a : V a l u e > < / a : K e y V a l u e O f D i a g r a m O b j e c t K e y a n y T y p e z b w N T n L X > < a : K e y V a l u e O f D i a g r a m O b j e c t K e y a n y T y p e z b w N T n L X > < a : K e y > < K e y > T a b l e s \ F i n a n c e _ 2 \ C o l u m n s \ m t h s _ s i n c e _ l a s t _ d e l i n q < / K e y > < / a : K e y > < a : V a l u e   i : t y p e = " D i a g r a m D i s p l a y N o d e V i e w S t a t e " > < H e i g h t > 1 5 0 < / H e i g h t > < I s E x p a n d e d > t r u e < / I s E x p a n d e d > < W i d t h > 2 0 0 < / W i d t h > < / a : V a l u e > < / a : K e y V a l u e O f D i a g r a m O b j e c t K e y a n y T y p e z b w N T n L X > < a : K e y V a l u e O f D i a g r a m O b j e c t K e y a n y T y p e z b w N T n L X > < a : K e y > < K e y > T a b l e s \ F i n a n c e _ 2 \ C o l u m n s \ m t h s _ s i n c e _ l a s t _ r e c o r d < / K e y > < / a : K e y > < a : V a l u e   i : t y p e = " D i a g r a m D i s p l a y N o d e V i e w S t a t e " > < H e i g h t > 1 5 0 < / H e i g h t > < I s E x p a n d e d > t r u e < / I s E x p a n d e d > < W i d t h > 2 0 0 < / W i d t h > < / a : V a l u e > < / a : K e y V a l u e O f D i a g r a m O b j e c t K e y a n y T y p e z b w N T n L X > < a : K e y V a l u e O f D i a g r a m O b j e c t K e y a n y T y p e z b w N T n L X > < a : K e y > < K e y > T a b l e s \ F i n a n c e _ 2 \ C o l u m n s \ o p e n _ a c c < / K e y > < / a : K e y > < a : V a l u e   i : t y p e = " D i a g r a m D i s p l a y N o d e V i e w S t a t e " > < H e i g h t > 1 5 0 < / H e i g h t > < I s E x p a n d e d > t r u e < / I s E x p a n d e d > < W i d t h > 2 0 0 < / W i d t h > < / a : V a l u e > < / a : K e y V a l u e O f D i a g r a m O b j e c t K e y a n y T y p e z b w N T n L X > < a : K e y V a l u e O f D i a g r a m O b j e c t K e y a n y T y p e z b w N T n L X > < a : K e y > < K e y > T a b l e s \ F i n a n c e _ 2 \ C o l u m n s \ p u b _ r e c < / K e y > < / a : K e y > < a : V a l u e   i : t y p e = " D i a g r a m D i s p l a y N o d e V i e w S t a t e " > < H e i g h t > 1 5 0 < / H e i g h t > < I s E x p a n d e d > t r u e < / I s E x p a n d e d > < W i d t h > 2 0 0 < / W i d t h > < / a : V a l u e > < / a : K e y V a l u e O f D i a g r a m O b j e c t K e y a n y T y p e z b w N T n L X > < a : K e y V a l u e O f D i a g r a m O b j e c t K e y a n y T y p e z b w N T n L X > < a : K e y > < K e y > T a b l e s \ F i n a n c e _ 2 \ C o l u m n s \ r e v o l _ b a l < / K e y > < / a : K e y > < a : V a l u e   i : t y p e = " D i a g r a m D i s p l a y N o d e V i e w S t a t e " > < H e i g h t > 1 5 0 < / H e i g h t > < I s E x p a n d e d > t r u e < / I s E x p a n d e d > < W i d t h > 2 0 0 < / W i d t h > < / a : V a l u e > < / a : K e y V a l u e O f D i a g r a m O b j e c t K e y a n y T y p e z b w N T n L X > < a : K e y V a l u e O f D i a g r a m O b j e c t K e y a n y T y p e z b w N T n L X > < a : K e y > < K e y > T a b l e s \ F i n a n c e _ 2 \ C o l u m n s \ r e v o l _ u t i l < / K e y > < / a : K e y > < a : V a l u e   i : t y p e = " D i a g r a m D i s p l a y N o d e V i e w S t a t e " > < H e i g h t > 1 5 0 < / H e i g h t > < I s E x p a n d e d > t r u e < / I s E x p a n d e d > < W i d t h > 2 0 0 < / W i d t h > < / a : V a l u e > < / a : K e y V a l u e O f D i a g r a m O b j e c t K e y a n y T y p e z b w N T n L X > < a : K e y V a l u e O f D i a g r a m O b j e c t K e y a n y T y p e z b w N T n L X > < a : K e y > < K e y > T a b l e s \ F i n a n c e _ 2 \ C o l u m n s \ t o t a l _ a c c < / K e y > < / a : K e y > < a : V a l u e   i : t y p e = " D i a g r a m D i s p l a y N o d e V i e w S t a t e " > < H e i g h t > 1 5 0 < / H e i g h t > < I s E x p a n d e d > t r u e < / I s E x p a n d e d > < W i d t h > 2 0 0 < / W i d t h > < / a : V a l u e > < / a : K e y V a l u e O f D i a g r a m O b j e c t K e y a n y T y p e z b w N T n L X > < a : K e y V a l u e O f D i a g r a m O b j e c t K e y a n y T y p e z b w N T n L X > < a : K e y > < K e y > T a b l e s \ F i n a n c e _ 2 \ C o l u m n s \ i n i t i a l _ l i s t _ s t a t u s < / K e y > < / a : K e y > < a : V a l u e   i : t y p e = " D i a g r a m D i s p l a y N o d e V i e w S t a t e " > < H e i g h t > 1 5 0 < / H e i g h t > < I s E x p a n d e d > t r u e < / I s E x p a n d e d > < W i d t h > 2 0 0 < / W i d t h > < / a : V a l u e > < / a : K e y V a l u e O f D i a g r a m O b j e c t K e y a n y T y p e z b w N T n L X > < a : K e y V a l u e O f D i a g r a m O b j e c t K e y a n y T y p e z b w N T n L X > < a : K e y > < K e y > T a b l e s \ F i n a n c e _ 2 \ C o l u m n s \ o u t _ p r n c p < / K e y > < / a : K e y > < a : V a l u e   i : t y p e = " D i a g r a m D i s p l a y N o d e V i e w S t a t e " > < H e i g h t > 1 5 0 < / H e i g h t > < I s E x p a n d e d > t r u e < / I s E x p a n d e d > < W i d t h > 2 0 0 < / W i d t h > < / a : V a l u e > < / a : K e y V a l u e O f D i a g r a m O b j e c t K e y a n y T y p e z b w N T n L X > < a : K e y V a l u e O f D i a g r a m O b j e c t K e y a n y T y p e z b w N T n L X > < a : K e y > < K e y > T a b l e s \ F i n a n c e _ 2 \ C o l u m n s \ o u t _ p r n c p _ i n v < / K e y > < / a : K e y > < a : V a l u e   i : t y p e = " D i a g r a m D i s p l a y N o d e V i e w S t a t e " > < H e i g h t > 1 5 0 < / H e i g h t > < I s E x p a n d e d > t r u e < / I s E x p a n d e d > < W i d t h > 2 0 0 < / W i d t h > < / a : V a l u e > < / a : K e y V a l u e O f D i a g r a m O b j e c t K e y a n y T y p e z b w N T n L X > < a : K e y V a l u e O f D i a g r a m O b j e c t K e y a n y T y p e z b w N T n L X > < a : K e y > < K e y > T a b l e s \ F i n a n c e _ 2 \ C o l u m n s \ t o t a l _ p y m n t < / K e y > < / a : K e y > < a : V a l u e   i : t y p e = " D i a g r a m D i s p l a y N o d e V i e w S t a t e " > < H e i g h t > 1 5 0 < / H e i g h t > < I s E x p a n d e d > t r u e < / I s E x p a n d e d > < W i d t h > 2 0 0 < / W i d t h > < / a : V a l u e > < / a : K e y V a l u e O f D i a g r a m O b j e c t K e y a n y T y p e z b w N T n L X > < a : K e y V a l u e O f D i a g r a m O b j e c t K e y a n y T y p e z b w N T n L X > < a : K e y > < K e y > T a b l e s \ F i n a n c e _ 2 \ C o l u m n s \ t o t a l _ p y m n t _ i n v < / K e y > < / a : K e y > < a : V a l u e   i : t y p e = " D i a g r a m D i s p l a y N o d e V i e w S t a t e " > < H e i g h t > 1 5 0 < / H e i g h t > < I s E x p a n d e d > t r u e < / I s E x p a n d e d > < W i d t h > 2 0 0 < / W i d t h > < / a : V a l u e > < / a : K e y V a l u e O f D i a g r a m O b j e c t K e y a n y T y p e z b w N T n L X > < a : K e y V a l u e O f D i a g r a m O b j e c t K e y a n y T y p e z b w N T n L X > < a : K e y > < K e y > T a b l e s \ F i n a n c e _ 2 \ C o l u m n s \ t o t a l _ r e c _ p r n c p < / K e y > < / a : K e y > < a : V a l u e   i : t y p e = " D i a g r a m D i s p l a y N o d e V i e w S t a t e " > < H e i g h t > 1 5 0 < / H e i g h t > < I s E x p a n d e d > t r u e < / I s E x p a n d e d > < W i d t h > 2 0 0 < / W i d t h > < / a : V a l u e > < / a : K e y V a l u e O f D i a g r a m O b j e c t K e y a n y T y p e z b w N T n L X > < a : K e y V a l u e O f D i a g r a m O b j e c t K e y a n y T y p e z b w N T n L X > < a : K e y > < K e y > T a b l e s \ F i n a n c e _ 2 \ C o l u m n s \ t o t a l _ r e c _ i n t < / K e y > < / a : K e y > < a : V a l u e   i : t y p e = " D i a g r a m D i s p l a y N o d e V i e w S t a t e " > < H e i g h t > 1 5 0 < / H e i g h t > < I s E x p a n d e d > t r u e < / I s E x p a n d e d > < W i d t h > 2 0 0 < / W i d t h > < / a : V a l u e > < / a : K e y V a l u e O f D i a g r a m O b j e c t K e y a n y T y p e z b w N T n L X > < a : K e y V a l u e O f D i a g r a m O b j e c t K e y a n y T y p e z b w N T n L X > < a : K e y > < K e y > T a b l e s \ F i n a n c e _ 2 \ C o l u m n s \ t o t a l _ r e c _ l a t e _ f e e < / K e y > < / a : K e y > < a : V a l u e   i : t y p e = " D i a g r a m D i s p l a y N o d e V i e w S t a t e " > < H e i g h t > 1 5 0 < / H e i g h t > < I s E x p a n d e d > t r u e < / I s E x p a n d e d > < W i d t h > 2 0 0 < / W i d t h > < / a : V a l u e > < / a : K e y V a l u e O f D i a g r a m O b j e c t K e y a n y T y p e z b w N T n L X > < a : K e y V a l u e O f D i a g r a m O b j e c t K e y a n y T y p e z b w N T n L X > < a : K e y > < K e y > T a b l e s \ F i n a n c e _ 2 \ C o l u m n s \ r e c o v e r i e s < / K e y > < / a : K e y > < a : V a l u e   i : t y p e = " D i a g r a m D i s p l a y N o d e V i e w S t a t e " > < H e i g h t > 1 5 0 < / H e i g h t > < I s E x p a n d e d > t r u e < / I s E x p a n d e d > < W i d t h > 2 0 0 < / W i d t h > < / a : V a l u e > < / a : K e y V a l u e O f D i a g r a m O b j e c t K e y a n y T y p e z b w N T n L X > < a : K e y V a l u e O f D i a g r a m O b j e c t K e y a n y T y p e z b w N T n L X > < a : K e y > < K e y > T a b l e s \ F i n a n c e _ 2 \ C o l u m n s \ c o l l e c t i o n _ r e c o v e r y _ f e e < / K e y > < / a : K e y > < a : V a l u e   i : t y p e = " D i a g r a m D i s p l a y N o d e V i e w S t a t e " > < H e i g h t > 1 5 0 < / H e i g h t > < I s E x p a n d e d > t r u e < / I s E x p a n d e d > < W i d t h > 2 0 0 < / W i d t h > < / a : V a l u e > < / a : K e y V a l u e O f D i a g r a m O b j e c t K e y a n y T y p e z b w N T n L X > < a : K e y V a l u e O f D i a g r a m O b j e c t K e y a n y T y p e z b w N T n L X > < a : K e y > < K e y > T a b l e s \ F i n a n c e _ 2 \ C o l u m n s \ l a s t _ p y m n t _ d < / K e y > < / a : K e y > < a : V a l u e   i : t y p e = " D i a g r a m D i s p l a y N o d e V i e w S t a t e " > < H e i g h t > 1 5 0 < / H e i g h t > < I s E x p a n d e d > t r u e < / I s E x p a n d e d > < W i d t h > 2 0 0 < / W i d t h > < / a : V a l u e > < / a : K e y V a l u e O f D i a g r a m O b j e c t K e y a n y T y p e z b w N T n L X > < a : K e y V a l u e O f D i a g r a m O b j e c t K e y a n y T y p e z b w N T n L X > < a : K e y > < K e y > T a b l e s \ F i n a n c e _ 2 \ C o l u m n s \ l a s t _ p y m n t _ a m n t < / K e y > < / a : K e y > < a : V a l u e   i : t y p e = " D i a g r a m D i s p l a y N o d e V i e w S t a t e " > < H e i g h t > 1 5 0 < / H e i g h t > < I s E x p a n d e d > t r u e < / I s E x p a n d e d > < W i d t h > 2 0 0 < / W i d t h > < / a : V a l u e > < / a : K e y V a l u e O f D i a g r a m O b j e c t K e y a n y T y p e z b w N T n L X > < a : K e y V a l u e O f D i a g r a m O b j e c t K e y a n y T y p e z b w N T n L X > < a : K e y > < K e y > T a b l e s \ F i n a n c e _ 2 \ C o l u m n s \ n e x t _ p y m n t _ d < / K e y > < / a : K e y > < a : V a l u e   i : t y p e = " D i a g r a m D i s p l a y N o d e V i e w S t a t e " > < H e i g h t > 1 5 0 < / H e i g h t > < I s E x p a n d e d > t r u e < / I s E x p a n d e d > < W i d t h > 2 0 0 < / W i d t h > < / a : V a l u e > < / a : K e y V a l u e O f D i a g r a m O b j e c t K e y a n y T y p e z b w N T n L X > < a : K e y V a l u e O f D i a g r a m O b j e c t K e y a n y T y p e z b w N T n L X > < a : K e y > < K e y > T a b l e s \ F i n a n c e _ 2 \ C o l u m n s \ l a s t _ c r e d i t _ p u l l _ d < / K e y > < / a : K e y > < a : V a l u e   i : t y p e = " D i a g r a m D i s p l a y N o d e V i e w S t a t e " > < H e i g h t > 1 5 0 < / H e i g h t > < I s E x p a n d e d > t r u e < / I s E x p a n d e d > < W i d t h > 2 0 0 < / W i d t h > < / a : V a l u e > < / a : K e y V a l u e O f D i a g r a m O b j e c t K e y a n y T y p e z b w N T n L X > < a : K e y V a l u e O f D i a g r a m O b j e c t K e y a n y T y p e z b w N T n L X > < a : K e y > < K e y > R e l a t i o n s h i p s \ & l t ; T a b l e s \ F i n a n c e _ 2 \ C o l u m n s \ i d & g t ; - & l t ; T a b l e s \ F i n a n c e _ 1 \ C o l u m n s \ i d & g t ; < / K e y > < / a : K e y > < a : V a l u e   i : t y p e = " D i a g r a m D i s p l a y L i n k V i e w S t a t e " > < A u t o m a t i o n P r o p e r t y H e l p e r T e x t > E n d   p o i n t   1 :   ( 3 1 3 . 9 0 3 8 1 0 5 6 7 6 6 6 , 7 5 ) .   E n d   p o i n t   2 :   ( 2 1 6 , 7 5 )   < / A u t o m a t i o n P r o p e r t y H e l p e r T e x t > < L a y e d O u t > t r u e < / L a y e d O u t > < P o i n t s   x m l n s : b = " h t t p : / / s c h e m a s . d a t a c o n t r a c t . o r g / 2 0 0 4 / 0 7 / S y s t e m . W i n d o w s " > < b : P o i n t > < b : _ x > 3 1 3 . 9 0 3 8 1 0 5 6 7 6 6 5 8 < / b : _ x > < b : _ y > 7 5 < / b : _ y > < / b : P o i n t > < b : P o i n t > < b : _ x > 2 1 6 < / b : _ x > < b : _ y > 7 5 < / b : _ y > < / b : P o i n t > < / P o i n t s > < / a : V a l u e > < / a : K e y V a l u e O f D i a g r a m O b j e c t K e y a n y T y p e z b w N T n L X > < a : K e y V a l u e O f D i a g r a m O b j e c t K e y a n y T y p e z b w N T n L X > < a : K e y > < K e y > R e l a t i o n s h i p s \ & l t ; T a b l e s \ F i n a n c e _ 2 \ C o l u m n s \ i d & g t ; - & l t ; T a b l e s \ F i n a n c e _ 1 \ C o l u m n s \ i d & g t ; \ F K 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 R e l a t i o n s h i p s \ & l t ; T a b l e s \ F i n a n c e _ 2 \ C o l u m n s \ i d & g t ; - & l t ; T a b l e s \ F i n a n c e _ 1 \ C o l u m n s \ i d & g t ; \ P K 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 R e l a t i o n s h i p s \ & l t ; T a b l e s \ F i n a n c e _ 2 \ C o l u m n s \ i d & g t ; - & l t ; T a b l e s \ F i n a n c e _ 1 \ C o l u m n s \ i d & g t ; \ C r o s s F i l t e r < / K e y > < / a : K e y > < a : V a l u e   i : t y p e = " D i a g r a m D i s p l a y L i n k C r o s s F i l t e r V i e w S t a t e " > < P o i n t s   x m l n s : b = " h t t p : / / s c h e m a s . d a t a c o n t r a c t . o r g / 2 0 0 4 / 0 7 / S y s t e m . W i n d o w s " > < b : P o i n t > < b : _ x > 3 1 3 . 9 0 3 8 1 0 5 6 7 6 6 5 8 < / b : _ x > < b : _ y > 7 5 < / b : _ y > < / b : P o i n t > < b : P o i n t > < b : _ x > 2 1 6 < / b : _ x > < b : _ y > 7 5 < / b : _ y > < / b : P o i n t > < / P o i n t s > < / a : V a l u e > < / a : K e y V a l u e O f D i a g r a m O b j e c t K e y a n y T y p e z b w N T n L X > < / V i e w S t a t e s > < / D i a g r a m M a n a g e r . S e r i a l i z a b l e D i a g r a m > < D i a g r a m M a n a g e r . S e r i a l i z a b l e D i a g r a m > < A d a p t e r   i : t y p e = " M e a s u r e D i a g r a m S a n d b o x A d a p t e r " > < T a b l e N a m e > F i n a n c e _ 1 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 l o a n _ a m n t < / K e y > < / D i a g r a m O b j e c t K e y > < D i a g r a m O b j e c t K e y > < K e y > M e a s u r e s \ S u m   o f   l o a n _ a m n t \ T a g I n f o \ F o r m u l a < / K e y > < / D i a g r a m O b j e c t K e y > < D i a g r a m O b j e c t K e y > < K e y > M e a s u r e s \ S u m   o f   l o a n _ a m n t \ T a g I n f o \ V a l u e < / K e y > < / D i a g r a m O b j e c t K e y > < D i a g r a m O b j e c t K e y > < K e y > M e a s u r e s \ A v e r a g e   o f   l o a n _ a m n t < / K e y > < / D i a g r a m O b j e c t K e y > < D i a g r a m O b j e c t K e y > < K e y > M e a s u r e s \ A v e r a g e   o f   l o a n _ a m n t \ T a g I n f o \ F o r m u l a < / K e y > < / D i a g r a m O b j e c t K e y > < D i a g r a m O b j e c t K e y > < K e y > M e a s u r e s \ A v e r a g e   o f   l o a n _ a m n t \ T a g I n f o \ V a l u e < / K e y > < / D i a g r a m O b j e c t K e y > < D i a g r a m O b j e c t K e y > < K e y > M e a s u r e s \ M a x   o f   l o a n _ a m n t < / K e y > < / D i a g r a m O b j e c t K e y > < D i a g r a m O b j e c t K e y > < K e y > M e a s u r e s \ M a x   o f   l o a n _ a m n t \ T a g I n f o \ F o r m u l a < / K e y > < / D i a g r a m O b j e c t K e y > < D i a g r a m O b j e c t K e y > < K e y > M e a s u r e s \ M a x   o f   l o a n _ a m n t \ T a g I n f o \ V a l u e < / K e y > < / D i a g r a m O b j e c t K e y > < D i a g r a m O b j e c t K e y > < K e y > M e a s u r e s \ C o u n t   o f   l o a n _ s t a t u s < / K e y > < / D i a g r a m O b j e c t K e y > < D i a g r a m O b j e c t K e y > < K e y > M e a s u r e s \ C o u n t   o f   l o a n _ s t a t u s \ T a g I n f o \ F o r m u l a < / K e y > < / D i a g r a m O b j e c t K e y > < D i a g r a m O b j e c t K e y > < K e y > M e a s u r e s \ C o u n t   o f   l o a n _ s t a t u s \ T a g I n f o \ V a l u e < / K e y > < / D i a g r a m O b j e c t K e y > < D i a g r a m O b j e c t K e y > < K e y > M e a s u r e s \ S u m   o f   i d < / K e y > < / D i a g r a m O b j e c t K e y > < D i a g r a m O b j e c t K e y > < K e y > M e a s u r e s \ S u m   o f   i d \ T a g I n f o \ F o r m u l a < / K e y > < / D i a g r a m O b j e c t K e y > < D i a g r a m O b j e c t K e y > < K e y > M e a s u r e s \ S u m   o f   i d \ T a g I n f o \ V a l u e 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 C o l u m n s \ i s s u e _ d   ( Y e a r ) < / K e y > < / D i a g r a m O b j e c t K e y > < D i a g r a m O b j e c t K e y > < K e y > C o l u m n s \ i s s u e _ d   ( Q u a r t e r ) < / K e y > < / D i a g r a m O b j e c t K e y > < D i a g r a m O b j e c t K e y > < K e y > C o l u m n s \ i s s u e _ d   ( M o n t h   I n d e x ) < / K e y > < / D i a g r a m O b j e c t K e y > < D i a g r a m O b j e c t K e y > < K e y > C o l u m n s \ i s s u e _ d   ( M o n t h ) < / 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D i a g r a m O b j e c t K e y > < K e y > L i n k s \ & l t ; C o l u m n s \ A v e r a g e   o f   l o a n _ a m n t & g t ; - & l t ; M e a s u r e s \ l o a n _ a m n t & g t ; < / K e y > < / D i a g r a m O b j e c t K e y > < D i a g r a m O b j e c t K e y > < K e y > L i n k s \ & l t ; C o l u m n s \ A v e r a g e   o f   l o a n _ a m n t & g t ; - & l t ; M e a s u r e s \ l o a n _ a m n t & g t ; \ C O L U M N < / K e y > < / D i a g r a m O b j e c t K e y > < D i a g r a m O b j e c t K e y > < K e y > L i n k s \ & l t ; C o l u m n s \ A v e r a g e   o f   l o a n _ a m n t & g t ; - & l t ; M e a s u r e s \ l o a n _ a m n t & g t ; \ M E A S U R E < / K e y > < / D i a g r a m O b j e c t K e y > < D i a g r a m O b j e c t K e y > < K e y > L i n k s \ & l t ; C o l u m n s \ M a x   o f   l o a n _ a m n t & g t ; - & l t ; M e a s u r e s \ l o a n _ a m n t & g t ; < / K e y > < / D i a g r a m O b j e c t K e y > < D i a g r a m O b j e c t K e y > < K e y > L i n k s \ & l t ; C o l u m n s \ M a x   o f   l o a n _ a m n t & g t ; - & l t ; M e a s u r e s \ l o a n _ a m n t & g t ; \ C O L U M N < / K e y > < / D i a g r a m O b j e c t K e y > < D i a g r a m O b j e c t K e y > < K e y > L i n k s \ & l t ; C o l u m n s \ M a x   o f   l o a n _ a m n t & g t ; - & l t ; M e a s u r e s \ l o a n _ a m n t & g t ; \ M E A S U R E < / K e y > < / D i a g r a m O b j e c t K e y > < D i a g r a m O b j e c t K e y > < K e y > L i n k s \ & l t ; C o l u m n s \ C o u n t   o f   l o a n _ s t a t u s & g t ; - & l t ; M e a s u r e s \ l o a n _ s t a t u s & g t ; < / K e y > < / D i a g r a m O b j e c t K e y > < D i a g r a m O b j e c t K e y > < K e y > L i n k s \ & l t ; C o l u m n s \ C o u n t   o f   l o a n _ s t a t u s & g t ; - & l t ; M e a s u r e s \ l o a n _ s t a t u s & g t ; \ C O L U M N < / K e y > < / D i a g r a m O b j e c t K e y > < D i a g r a m O b j e c t K e y > < K e y > L i n k s \ & l t ; C o l u m n s \ C o u n t   o f   l o a n _ s t a t u s & g t ; - & l t ; M e a s u r e s \ l o a n _ s t a t u s & g t ; \ M E A S U R E < / K e y > < / D i a g r a m O b j e c t K e y > < D i a g r a m O b j e c t K e y > < K e y > L i n k s \ & l t ; C o l u m n s \ S u m   o f   i d & g t ; - & l t ; M e a s u r e s \ i d & g t ; < / K e y > < / D i a g r a m O b j e c t K e y > < D i a g r a m O b j e c t K e y > < K e y > L i n k s \ & l t ; C o l u m n s \ S u m   o f   i d & g t ; - & l t ; M e a s u r e s \ i d & g t ; \ C O L U M N < / K e y > < / D i a g r a m O b j e c t K e y > < D i a g r a m O b j e c t K e y > < K e y > L i n k s \ & l t ; C o l u m n s \ S u m   o f   i d & g t ; - & l t ; M e a s u r e s \ i d & g t ; \ M E A S U R E 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 M e a s u r e s \ A v e r a g e   o f   l o a n _ a m n t < / K e y > < / a : K e y > < a : V a l u e   i : t y p e = " M e a s u r e G r i d N o d e V i e w S t a t e " > < C o l u m n > 2 < / C o l u m n > < L a y e d O u t > t r u e < / L a y e d O u t > < W a s U I I n v i s i b l e > t r u e < / W a s U I I n v i s i b l e > < / a : V a l u e > < / a : K e y V a l u e O f D i a g r a m O b j e c t K e y a n y T y p e z b w N T n L X > < a : K e y V a l u e O f D i a g r a m O b j e c t K e y a n y T y p e z b w N T n L X > < a : K e y > < K e y > M e a s u r e s \ A v e r a g e   o f   l o a n _ a m n t \ T a g I n f o \ F o r m u l a < / K e y > < / a : K e y > < a : V a l u e   i : t y p e = " M e a s u r e G r i d V i e w S t a t e I D i a g r a m T a g A d d i t i o n a l I n f o " / > < / a : K e y V a l u e O f D i a g r a m O b j e c t K e y a n y T y p e z b w N T n L X > < a : K e y V a l u e O f D i a g r a m O b j e c t K e y a n y T y p e z b w N T n L X > < a : K e y > < K e y > M e a s u r e s \ A v e r a g e   o f   l o a n _ a m n t \ T a g I n f o \ V a l u e < / K e y > < / a : K e y > < a : V a l u e   i : t y p e = " M e a s u r e G r i d V i e w S t a t e I D i a g r a m T a g A d d i t i o n a l I n f o " / > < / a : K e y V a l u e O f D i a g r a m O b j e c t K e y a n y T y p e z b w N T n L X > < a : K e y V a l u e O f D i a g r a m O b j e c t K e y a n y T y p e z b w N T n L X > < a : K e y > < K e y > M e a s u r e s \ M a x   o f   l o a n _ a m n t < / K e y > < / a : K e y > < a : V a l u e   i : t y p e = " M e a s u r e G r i d N o d e V i e w S t a t e " > < C o l u m n > 2 < / C o l u m n > < L a y e d O u t > t r u e < / L a y e d O u t > < W a s U I I n v i s i b l e > t r u e < / W a s U I I n v i s i b l e > < / a : V a l u e > < / a : K e y V a l u e O f D i a g r a m O b j e c t K e y a n y T y p e z b w N T n L X > < a : K e y V a l u e O f D i a g r a m O b j e c t K e y a n y T y p e z b w N T n L X > < a : K e y > < K e y > M e a s u r e s \ M a x   o f   l o a n _ a m n t \ T a g I n f o \ F o r m u l a < / K e y > < / a : K e y > < a : V a l u e   i : t y p e = " M e a s u r e G r i d V i e w S t a t e I D i a g r a m T a g A d d i t i o n a l I n f o " / > < / a : K e y V a l u e O f D i a g r a m O b j e c t K e y a n y T y p e z b w N T n L X > < a : K e y V a l u e O f D i a g r a m O b j e c t K e y a n y T y p e z b w N T n L X > < a : K e y > < K e y > M e a s u r e s \ M a x   o f   l o a n _ a m n t \ T a g I n f o \ V a l u e < / K e y > < / a : K e y > < a : V a l u e   i : t y p e = " M e a s u r e G r i d V i e w S t a t e I D i a g r a m T a g A d d i t i o n a l I n f o " / > < / a : K e y V a l u e O f D i a g r a m O b j e c t K e y a n y T y p e z b w N T n L X > < a : K e y V a l u e O f D i a g r a m O b j e c t K e y a n y T y p e z b w N T n L X > < a : K e y > < K e y > M e a s u r e s \ C o u n t   o f   l o a n _ s t a t u s < / K e y > < / a : K e y > < a : V a l u e   i : t y p e = " M e a s u r e G r i d N o d e V i e w S t a t e " > < C o l u m n > 1 6 < / C o l u m n > < L a y e d O u t > t r u e < / L a y e d O u t > < W a s U I I n v i s i b l e > t r u e < / W a s U I I n v i s i b l e > < / a : V a l u e > < / a : K e y V a l u e O f D i a g r a m O b j e c t K e y a n y T y p e z b w N T n L X > < a : K e y V a l u e O f D i a g r a m O b j e c t K e y a n y T y p e z b w N T n L X > < a : K e y > < K e y > M e a s u r e s \ C o u n t   o f   l o a n _ s t a t u s \ T a g I n f o \ F o r m u l a < / K e y > < / a : K e y > < a : V a l u e   i : t y p e = " M e a s u r e G r i d V i e w S t a t e I D i a g r a m T a g A d d i t i o n a l I n f o " / > < / a : K e y V a l u e O f D i a g r a m O b j e c t K e y a n y T y p e z b w N T n L X > < a : K e y V a l u e O f D i a g r a m O b j e c t K e y a n y T y p e z b w N T n L X > < a : K e y > < K e y > M e a s u r e s \ C o u n t   o f   l o a n _ s t a t u s \ T a g I n f o \ V a l u e < / K e y > < / a : K e y > < a : V a l u e   i : t y p e = " M e a s u r e G r i d V i e w S t a t e I D i a g r a m T a g A d d i t i o n a l I n f o " / > < / 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 M e a s u r e s \ S u m   o f   i d \ T a g I n f o \ V a l u e 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 C o l u m n s \ i s s u e _ d   ( Y e a r ) < / K e y > < / a : K e y > < a : V a l u e   i : t y p e = " M e a s u r e G r i d N o d e V i e w S t a t e " > < C o l u m n > 2 4 < / C o l u m n > < L a y e d O u t > t r u e < / L a y e d O u t > < / a : V a l u e > < / a : K e y V a l u e O f D i a g r a m O b j e c t K e y a n y T y p e z b w N T n L X > < a : K e y V a l u e O f D i a g r a m O b j e c t K e y a n y T y p e z b w N T n L X > < a : K e y > < K e y > C o l u m n s \ i s s u e _ d   ( Q u a r t e r ) < / K e y > < / a : K e y > < a : V a l u e   i : t y p e = " M e a s u r e G r i d N o d e V i e w S t a t e " > < C o l u m n > 2 5 < / C o l u m n > < L a y e d O u t > t r u e < / L a y e d O u t > < / a : V a l u e > < / a : K e y V a l u e O f D i a g r a m O b j e c t K e y a n y T y p e z b w N T n L X > < a : K e y V a l u e O f D i a g r a m O b j e c t K e y a n y T y p e z b w N T n L X > < a : K e y > < K e y > C o l u m n s \ i s s u e _ d   ( M o n t h   I n d e x ) < / K e y > < / a : K e y > < a : V a l u e   i : t y p e = " M e a s u r e G r i d N o d e V i e w S t a t e " > < C o l u m n > 2 6 < / C o l u m n > < L a y e d O u t > t r u e < / L a y e d O u t > < / a : V a l u e > < / a : K e y V a l u e O f D i a g r a m O b j e c t K e y a n y T y p e z b w N T n L X > < a : K e y V a l u e O f D i a g r a m O b j e c t K e y a n y T y p e z b w N T n L X > < a : K e y > < K e y > C o l u m n s \ i s s u e _ d   ( M o n t h ) < / K e y > < / a : K e y > < a : V a l u e   i : t y p e = " M e a s u r e G r i d N o d e V i e w S t a t e " > < C o l u m n > 2 7 < / C o l u m n > < L a y e d O u t > t r u e < / L a y e d O u t > < / a : V a l u e > < / 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a : K e y V a l u e O f D i a g r a m O b j e c t K e y a n y T y p e z b w N T n L X > < a : K e y > < K e y > L i n k s \ & l t ; C o l u m n s \ A v e r a g e   o f   l o a n _ a m n t & g t ; - & l t ; M e a s u r e s \ l o a n _ a m n t & g t ; < / K e y > < / a : K e y > < a : V a l u e   i : t y p e = " M e a s u r e G r i d V i e w S t a t e I D i a g r a m L i n k " / > < / a : K e y V a l u e O f D i a g r a m O b j e c t K e y a n y T y p e z b w N T n L X > < a : K e y V a l u e O f D i a g r a m O b j e c t K e y a n y T y p e z b w N T n L X > < a : K e y > < K e y > L i n k s \ & l t ; C o l u m n s \ A v e r a g e   o f   l o a n _ a m n t & g t ; - & l t ; M e a s u r e s \ l o a n _ a m n t & g t ; \ C O L U M N < / K e y > < / a : K e y > < a : V a l u e   i : t y p e = " M e a s u r e G r i d V i e w S t a t e I D i a g r a m L i n k E n d p o i n t " / > < / a : K e y V a l u e O f D i a g r a m O b j e c t K e y a n y T y p e z b w N T n L X > < a : K e y V a l u e O f D i a g r a m O b j e c t K e y a n y T y p e z b w N T n L X > < a : K e y > < K e y > L i n k s \ & l t ; C o l u m n s \ A v e r a g e   o f   l o a n _ a m n t & g t ; - & l t ; M e a s u r e s \ l o a n _ a m n t & g t ; \ M E A S U R E < / K e y > < / a : K e y > < a : V a l u e   i : t y p e = " M e a s u r e G r i d V i e w S t a t e I D i a g r a m L i n k E n d p o i n t " / > < / a : K e y V a l u e O f D i a g r a m O b j e c t K e y a n y T y p e z b w N T n L X > < a : K e y V a l u e O f D i a g r a m O b j e c t K e y a n y T y p e z b w N T n L X > < a : K e y > < K e y > L i n k s \ & l t ; C o l u m n s \ M a x   o f   l o a n _ a m n t & g t ; - & l t ; M e a s u r e s \ l o a n _ a m n t & g t ; < / K e y > < / a : K e y > < a : V a l u e   i : t y p e = " M e a s u r e G r i d V i e w S t a t e I D i a g r a m L i n k " / > < / a : K e y V a l u e O f D i a g r a m O b j e c t K e y a n y T y p e z b w N T n L X > < a : K e y V a l u e O f D i a g r a m O b j e c t K e y a n y T y p e z b w N T n L X > < a : K e y > < K e y > L i n k s \ & l t ; C o l u m n s \ M a x   o f   l o a n _ a m n t & g t ; - & l t ; M e a s u r e s \ l o a n _ a m n t & g t ; \ C O L U M N < / K e y > < / a : K e y > < a : V a l u e   i : t y p e = " M e a s u r e G r i d V i e w S t a t e I D i a g r a m L i n k E n d p o i n t " / > < / a : K e y V a l u e O f D i a g r a m O b j e c t K e y a n y T y p e z b w N T n L X > < a : K e y V a l u e O f D i a g r a m O b j e c t K e y a n y T y p e z b w N T n L X > < a : K e y > < K e y > L i n k s \ & l t ; C o l u m n s \ M a x   o f   l o a n _ a m n t & g t ; - & l t ; M e a s u r e s \ l o a n _ a m n t & g t ; \ M E A S U R E < / K e y > < / a : K e y > < a : V a l u e   i : t y p e = " M e a s u r e G r i d V i e w S t a t e I D i a g r a m L i n k E n d p o i n t " / > < / a : K e y V a l u e O f D i a g r a m O b j e c t K e y a n y T y p e z b w N T n L X > < a : K e y V a l u e O f D i a g r a m O b j e c t K e y a n y T y p e z b w N T n L X > < a : K e y > < K e y > L i n k s \ & l t ; C o l u m n s \ C o u n t   o f   l o a n _ s t a t u s & g t ; - & l t ; M e a s u r e s \ l o a n _ s t a t u s & g t ; < / K e y > < / a : K e y > < a : V a l u e   i : t y p e = " M e a s u r e G r i d V i e w S t a t e I D i a g r a m L i n k " / > < / a : K e y V a l u e O f D i a g r a m O b j e c t K e y a n y T y p e z b w N T n L X > < a : K e y V a l u e O f D i a g r a m O b j e c t K e y a n y T y p e z b w N T n L X > < a : K e y > < K e y > L i n k s \ & l t ; C o l u m n s \ C o u n t   o f   l o a n _ s t a t u s & g t ; - & l t ; M e a s u r e s \ l o a n _ s t a t u s & g t ; \ C O L U M N < / K e y > < / a : K e y > < a : V a l u e   i : t y p e = " M e a s u r e G r i d V i e w S t a t e I D i a g r a m L i n k E n d p o i n t " / > < / a : K e y V a l u e O f D i a g r a m O b j e c t K e y a n y T y p e z b w N T n L X > < a : K e y V a l u e O f D i a g r a m O b j e c t K e y a n y T y p e z b w N T n L X > < a : K e y > < K e y > L i n k s \ & l t ; C o l u m n s \ C o u n t   o f   l o a n _ s t a t u s & g t ; - & l t ; M e a s u r e s \ l o a n _ s t a t u s & g t ; \ M E A S U R E < / K e y > < / a : K e y > < a : V a l u e   i : t y p e = " M e a s u r e G r i d V i e w S t a t e I D i a g r a m L i n k E n d p o i n t " / > < / 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V i e w S t a t e s > < / D i a g r a m M a n a g e r . S e r i a l i z a b l e D i a g r a m > < D i a g r a m M a n a g e r . S e r i a l i z a b l e D i a g r a m > < A d a p t e r   i : t y p e = " M e a s u r e D i a g r a m S a n d b o x A d a p t e r " > < T a b l e N a m e > F i n a n c e _ 2 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 M e a s u r e s \ A v e r a g e   o f   r e v o l _ b a l < / K e y > < / D i a g r a m O b j e c t K e y > < D i a g r a m O b j e c t K e y > < K e y > M e a s u r e s \ A v e r a g e   o f   r e v o l _ b a l \ T a g I n f o \ F o r m u l a < / K e y > < / D i a g r a m O b j e c t K e y > < D i a g r a m O b j e c t K e y > < K e y > M e a s u r e s \ A v e r a g e   o f   r e v o l _ b a l \ T a g I n f o \ V a l u e < / K e y > < / D i a g r a m O b j e c t K e y > < D i a g r a m O b j e c t K e y > < K e y > M e a s u r e s \ C o u n t   o f   r e v o l _ b a l < / K e y > < / D i a g r a m O b j e c t K e y > < D i a g r a m O b j e c t K e y > < K e y > M e a s u r e s \ C o u n t   o f   r e v o l _ b a l \ T a g I n f o \ F o r m u l a < / K e y > < / D i a g r a m O b j e c t K e y > < D i a g r a m O b j e c t K e y > < K e y > M e a s u r e s \ C o u n t   o f   r e v o l _ b a l \ T a g I n f o \ V a l u e < / K e y > < / D i a g r a m O b j e c t K e y > < D i a g r a m O b j e c t K e y > < K e y > M e a s u r e s \ M a x   o f   r e v o l _ b a l < / K e y > < / D i a g r a m O b j e c t K e y > < D i a g r a m O b j e c t K e y > < K e y > M e a s u r e s \ M a x   o f   r e v o l _ b a l \ T a g I n f o \ F o r m u l a < / K e y > < / D i a g r a m O b j e c t K e y > < D i a g r a m O b j e c t K e y > < K e y > M e a s u r e s \ M a x   o f   r e v o l _ b a l \ T a g I n f o \ V a l u e < / K e y > < / D i a g r a m O b j e c t K e y > < D i a g r a m O b j e c t K e y > < K e y > M e a s u r e s \ S t d D e v   o f   r e v o l _ b a l < / K e y > < / D i a g r a m O b j e c t K e y > < D i a g r a m O b j e c t K e y > < K e y > M e a s u r e s \ S t d D e v   o f   r e v o l _ b a l \ T a g I n f o \ F o r m u l a < / K e y > < / D i a g r a m O b j e c t K e y > < D i a g r a m O b j e c t K e y > < K e y > M e a s u r e s \ S t d D e v   o f   r e v o l _ b a l \ T a g I n f o \ V a l u e < / K e y > < / D i a g r a m O b j e c t K e y > < D i a g r a m O b j e c t K e y > < K e y > M e a s u r e s \ M i n   o f   r e v o l _ b a l < / K e y > < / D i a g r a m O b j e c t K e y > < D i a g r a m O b j e c t K e y > < K e y > M e a s u r e s \ M i n   o f   r e v o l _ b a l \ T a g I n f o \ F o r m u l a < / K e y > < / D i a g r a m O b j e c t K e y > < D i a g r a m O b j e c t K e y > < K e y > M e a s u r e s \ M i n   o f   r e v o l _ b a l \ T a g I n f o \ V a l u e < / K e y > < / D i a g r a m O b j e c t K e y > < D i a g r a m O b j e c t K e y > < K e y > M e a s u r e s \ S u m   o f   t o t a l _ p y m n t < / K e y > < / D i a g r a m O b j e c t K e y > < D i a g r a m O b j e c t K e y > < K e y > M e a s u r e s \ S u m   o f   t o t a l _ p y m n t \ T a g I n f o \ F o r m u l a < / K e y > < / D i a g r a m O b j e c t K e y > < D i a g r a m O b j e c t K e y > < K e y > M e a s u r e s \ S u m   o f   t o t a l _ p y m n t \ T a g I n f o \ V a l u e < / K e y > < / D i a g r a m O b j e c t K e y > < D i a g r a m O b j e c t K e y > < K e y > M e a s u r e s \ S u m   o f   i d   2 < / K e y > < / D i a g r a m O b j e c t K e y > < D i a g r a m O b j e c t K e y > < K e y > M e a s u r e s \ S u m   o f   i d   2 \ T a g I n f o \ F o r m u l a < / K e y > < / D i a g r a m O b j e c t K e y > < D i a g r a m O b j e c t K e y > < K e y > M e a s u r e s \ S u m   o f   i d   2 \ T a g I n f o \ V a l u e < / K e y > < / D i a g r a m O b j e c t K e y > < D i a g r a m O b j e c t K e y > < K e y > M e a s u r e s \ C o u n t   o f   i d < / K e y > < / D i a g r a m O b j e c t K e y > < D i a g r a m O b j e c t K e y > < K e y > M e a s u r e s \ C o u n t   o f   i d \ T a g I n f o \ F o r m u l a < / K e y > < / D i a g r a m O b j e c t K e y > < D i a g r a m O b j e c t K e y > < K e y > M e a s u r e s \ C o u n t   o f   i d \ T a g I n f o \ V a l u e < / K e y > < / D i a g r a m O b j e c t K e y > < D i a g r a m O b j e c t K e y > < K e y > M e a s u r e s \ S u m   o f   l a s t _ p y m n t _ a m n t < / K e y > < / D i a g r a m O b j e c t K e y > < D i a g r a m O b j e c t K e y > < K e y > M e a s u r e s \ S u m   o f   l a s t _ p y m n t _ a m n t \ T a g I n f o \ F o r m u l a < / K e y > < / D i a g r a m O b j e c t K e y > < D i a g r a m O b j e c t K e y > < K e y > M e a s u r e s \ S u m   o f   l a s t _ p y m n t _ a m n t \ T a g I n f o \ V a l u e 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 C o l u m n s \ l a s t _ c r e d i t _ p u l l _ d   ( Y e a r ) < / K e y > < / D i a g r a m O b j e c t K e y > < D i a g r a m O b j e c t K e y > < K e y > C o l u m n s \ l a s t _ c r e d i t _ p u l l _ d   ( Q u a r t e r ) < / K e y > < / D i a g r a m O b j e c t K e y > < D i a g r a m O b j e c t K e y > < K e y > C o l u m n s \ l a s t _ c r e d i t _ p u l l _ d   ( M o n t h   I n d e x ) < / K e y > < / D i a g r a m O b j e c t K e y > < D i a g r a m O b j e c t K e y > < K e y > C o l u m n s \ l a s t _ c r e d i t _ p u l l _ d   ( M o n t h ) < / K e y > < / D i a g r a m O b j e c t K e y > < D i a g r a m O b j e c t K e y > < K e y > C o l u m n s \ l a s t _ p y m n t _ d   ( Y e a r ) < / K e y > < / D i a g r a m O b j e c t K e y > < D i a g r a m O b j e c t K e y > < K e y > C o l u m n s \ l a s t _ p y m n t _ d   ( Q u a r t e r ) < / K e y > < / D i a g r a m O b j e c t K e y > < D i a g r a m O b j e c t K e y > < K e y > C o l u m n s \ l a s t _ p y m n t _ d   ( M o n t h   I n d e x ) < / K e y > < / D i a g r a m O b j e c t K e y > < D i a g r a m O b j e c t K e y > < K e y > C o l u m n s \ l a s t _ p y m n t _ d   ( M o n t h ) < / 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 L i n k s \ & l t ; C o l u m n s \ A v e r a g e   o f   r e v o l _ b a l & g t ; - & l t ; M e a s u r e s \ r e v o l _ b a l & g t ; < / K e y > < / D i a g r a m O b j e c t K e y > < D i a g r a m O b j e c t K e y > < K e y > L i n k s \ & l t ; C o l u m n s \ A v e r a g e   o f   r e v o l _ b a l & g t ; - & l t ; M e a s u r e s \ r e v o l _ b a l & g t ; \ C O L U M N < / K e y > < / D i a g r a m O b j e c t K e y > < D i a g r a m O b j e c t K e y > < K e y > L i n k s \ & l t ; C o l u m n s \ A v e r a g e   o f   r e v o l _ b a l & g t ; - & l t ; M e a s u r e s \ r e v o l _ b a l & g t ; \ M E A S U R E < / K e y > < / D i a g r a m O b j e c t K e y > < D i a g r a m O b j e c t K e y > < K e y > L i n k s \ & l t ; C o l u m n s \ C o u n t   o f   r e v o l _ b a l & g t ; - & l t ; M e a s u r e s \ r e v o l _ b a l & g t ; < / K e y > < / D i a g r a m O b j e c t K e y > < D i a g r a m O b j e c t K e y > < K e y > L i n k s \ & l t ; C o l u m n s \ C o u n t   o f   r e v o l _ b a l & g t ; - & l t ; M e a s u r e s \ r e v o l _ b a l & g t ; \ C O L U M N < / K e y > < / D i a g r a m O b j e c t K e y > < D i a g r a m O b j e c t K e y > < K e y > L i n k s \ & l t ; C o l u m n s \ C o u n t   o f   r e v o l _ b a l & g t ; - & l t ; M e a s u r e s \ r e v o l _ b a l & g t ; \ M E A S U R E < / K e y > < / D i a g r a m O b j e c t K e y > < D i a g r a m O b j e c t K e y > < K e y > L i n k s \ & l t ; C o l u m n s \ M a x   o f   r e v o l _ b a l & g t ; - & l t ; M e a s u r e s \ r e v o l _ b a l & g t ; < / K e y > < / D i a g r a m O b j e c t K e y > < D i a g r a m O b j e c t K e y > < K e y > L i n k s \ & l t ; C o l u m n s \ M a x   o f   r e v o l _ b a l & g t ; - & l t ; M e a s u r e s \ r e v o l _ b a l & g t ; \ C O L U M N < / K e y > < / D i a g r a m O b j e c t K e y > < D i a g r a m O b j e c t K e y > < K e y > L i n k s \ & l t ; C o l u m n s \ M a x   o f   r e v o l _ b a l & g t ; - & l t ; M e a s u r e s \ r e v o l _ b a l & g t ; \ M E A S U R E < / K e y > < / D i a g r a m O b j e c t K e y > < D i a g r a m O b j e c t K e y > < K e y > L i n k s \ & l t ; C o l u m n s \ S t d D e v   o f   r e v o l _ b a l & g t ; - & l t ; M e a s u r e s \ r e v o l _ b a l & g t ; < / K e y > < / D i a g r a m O b j e c t K e y > < D i a g r a m O b j e c t K e y > < K e y > L i n k s \ & l t ; C o l u m n s \ S t d D e v   o f   r e v o l _ b a l & g t ; - & l t ; M e a s u r e s \ r e v o l _ b a l & g t ; \ C O L U M N < / K e y > < / D i a g r a m O b j e c t K e y > < D i a g r a m O b j e c t K e y > < K e y > L i n k s \ & l t ; C o l u m n s \ S t d D e v   o f   r e v o l _ b a l & g t ; - & l t ; M e a s u r e s \ r e v o l _ b a l & g t ; \ M E A S U R E < / K e y > < / D i a g r a m O b j e c t K e y > < D i a g r a m O b j e c t K e y > < K e y > L i n k s \ & l t ; C o l u m n s \ M i n   o f   r e v o l _ b a l & g t ; - & l t ; M e a s u r e s \ r e v o l _ b a l & g t ; < / K e y > < / D i a g r a m O b j e c t K e y > < D i a g r a m O b j e c t K e y > < K e y > L i n k s \ & l t ; C o l u m n s \ M i n   o f   r e v o l _ b a l & g t ; - & l t ; M e a s u r e s \ r e v o l _ b a l & g t ; \ C O L U M N < / K e y > < / D i a g r a m O b j e c t K e y > < D i a g r a m O b j e c t K e y > < K e y > L i n k s \ & l t ; C o l u m n s \ M i n   o f   r e v o l _ b a l & g t ; - & l t ; M e a s u r e s \ r e v o l _ b a l & g t ; \ M E A S U R E 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 L i n k s \ & l t ; C o l u m n s \ S u m   o f   i d   2 & g t ; - & l t ; M e a s u r e s \ i d & g t ; < / K e y > < / D i a g r a m O b j e c t K e y > < D i a g r a m O b j e c t K e y > < K e y > L i n k s \ & l t ; C o l u m n s \ S u m   o f   i d   2 & g t ; - & l t ; M e a s u r e s \ i d & g t ; \ C O L U M N < / K e y > < / D i a g r a m O b j e c t K e y > < D i a g r a m O b j e c t K e y > < K e y > L i n k s \ & l t ; C o l u m n s \ S u m   o f   i d   2 & g t ; - & l t ; M e a s u r e s \ i d & g t ; \ M E A S U R E < / K e y > < / D i a g r a m O b j e c t K e y > < D i a g r a m O b j e c t K e y > < K e y > L i n k s \ & l t ; C o l u m n s \ C o u n t   o f   i d & g t ; - & l t ; M e a s u r e s \ i d & g t ; < / K e y > < / D i a g r a m O b j e c t K e y > < D i a g r a m O b j e c t K e y > < K e y > L i n k s \ & l t ; C o l u m n s \ C o u n t   o f   i d & g t ; - & l t ; M e a s u r e s \ i d & g t ; \ C O L U M N < / K e y > < / D i a g r a m O b j e c t K e y > < D i a g r a m O b j e c t K e y > < K e y > L i n k s \ & l t ; C o l u m n s \ C o u n t   o f   i d & g t ; - & l t ; M e a s u r e s \ i d & g t ; \ M E A S U R E < / K e y > < / D i a g r a m O b j e c t K e y > < D i a g r a m O b j e c t K e y > < K e y > L i n k s \ & l t ; C o l u m n s \ S u m   o f   l a s t _ p y m n t _ a m n t & g t ; - & l t ; M e a s u r e s \ l a s t _ p y m n t _ a m n t & g t ; < / K e y > < / D i a g r a m O b j e c t K e y > < D i a g r a m O b j e c t K e y > < K e y > L i n k s \ & l t ; C o l u m n s \ S u m   o f   l a s t _ p y m n t _ a m n t & g t ; - & l t ; M e a s u r e s \ l a s t _ p y m n t _ a m n t & g t ; \ C O L U M N < / K e y > < / D i a g r a m O b j e c t K e y > < D i a g r a m O b j e c t K e y > < K e y > L i n k s \ & l t ; C o l u m n s \ S u m   o f   l a s t _ p y m n t _ a m n t & g t ; - & l t ; M e a s u r e s \ l a s t _ p y m n t _ a m n t & g t ; \ M E A S U R E 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 M e a s u r e s \ A v e r a g e   o f   r e v o l _ b a l < / K e y > < / a : K e y > < a : V a l u e   i : t y p e = " M e a s u r e G r i d N o d e V i e w S t a t e " > < C o l u m n > 8 < / C o l u m n > < L a y e d O u t > t r u e < / L a y e d O u t > < R o w > 1 < / R o w > < W a s U I I n v i s i b l e > t r u e < / W a s U I I n v i s i b l e > < / a : V a l u e > < / a : K e y V a l u e O f D i a g r a m O b j e c t K e y a n y T y p e z b w N T n L X > < a : K e y V a l u e O f D i a g r a m O b j e c t K e y a n y T y p e z b w N T n L X > < a : K e y > < K e y > M e a s u r e s \ A v e r a g e   o f   r e v o l _ b a l \ T a g I n f o \ F o r m u l a < / K e y > < / a : K e y > < a : V a l u e   i : t y p e = " M e a s u r e G r i d V i e w S t a t e I D i a g r a m T a g A d d i t i o n a l I n f o " / > < / a : K e y V a l u e O f D i a g r a m O b j e c t K e y a n y T y p e z b w N T n L X > < a : K e y V a l u e O f D i a g r a m O b j e c t K e y a n y T y p e z b w N T n L X > < a : K e y > < K e y > M e a s u r e s \ A v e r a g e   o f   r e v o l _ b a l \ T a g I n f o \ V a l u e < / K e y > < / a : K e y > < a : V a l u e   i : t y p e = " M e a s u r e G r i d V i e w S t a t e I D i a g r a m T a g A d d i t i o n a l I n f o " / > < / a : K e y V a l u e O f D i a g r a m O b j e c t K e y a n y T y p e z b w N T n L X > < a : K e y V a l u e O f D i a g r a m O b j e c t K e y a n y T y p e z b w N T n L X > < a : K e y > < K e y > M e a s u r e s \ C o u n t   o f   r e v o l _ b a l < / K e y > < / a : K e y > < a : V a l u e   i : t y p e = " M e a s u r e G r i d N o d e V i e w S t a t e " > < C o l u m n > 8 < / C o l u m n > < L a y e d O u t > t r u e < / L a y e d O u t > < R o w > 2 < / R o w > < W a s U I I n v i s i b l e > t r u e < / W a s U I I n v i s i b l e > < / a : V a l u e > < / a : K e y V a l u e O f D i a g r a m O b j e c t K e y a n y T y p e z b w N T n L X > < a : K e y V a l u e O f D i a g r a m O b j e c t K e y a n y T y p e z b w N T n L X > < a : K e y > < K e y > M e a s u r e s \ C o u n t   o f   r e v o l _ b a l \ T a g I n f o \ F o r m u l a < / K e y > < / a : K e y > < a : V a l u e   i : t y p e = " M e a s u r e G r i d V i e w S t a t e I D i a g r a m T a g A d d i t i o n a l I n f o " / > < / a : K e y V a l u e O f D i a g r a m O b j e c t K e y a n y T y p e z b w N T n L X > < a : K e y V a l u e O f D i a g r a m O b j e c t K e y a n y T y p e z b w N T n L X > < a : K e y > < K e y > M e a s u r e s \ C o u n t   o f   r e v o l _ b a l \ T a g I n f o \ V a l u e < / K e y > < / a : K e y > < a : V a l u e   i : t y p e = " M e a s u r e G r i d V i e w S t a t e I D i a g r a m T a g A d d i t i o n a l I n f o " / > < / a : K e y V a l u e O f D i a g r a m O b j e c t K e y a n y T y p e z b w N T n L X > < a : K e y V a l u e O f D i a g r a m O b j e c t K e y a n y T y p e z b w N T n L X > < a : K e y > < K e y > M e a s u r e s \ M a x   o f   r e v o l _ b a l < / K e y > < / a : K e y > < a : V a l u e   i : t y p e = " M e a s u r e G r i d N o d e V i e w S t a t e " > < C o l u m n > 8 < / C o l u m n > < L a y e d O u t > t r u e < / L a y e d O u t > < R o w > 3 < / R o w > < W a s U I I n v i s i b l e > t r u e < / W a s U I I n v i s i b l e > < / a : V a l u e > < / a : K e y V a l u e O f D i a g r a m O b j e c t K e y a n y T y p e z b w N T n L X > < a : K e y V a l u e O f D i a g r a m O b j e c t K e y a n y T y p e z b w N T n L X > < a : K e y > < K e y > M e a s u r e s \ M a x   o f   r e v o l _ b a l \ T a g I n f o \ F o r m u l a < / K e y > < / a : K e y > < a : V a l u e   i : t y p e = " M e a s u r e G r i d V i e w S t a t e I D i a g r a m T a g A d d i t i o n a l I n f o " / > < / a : K e y V a l u e O f D i a g r a m O b j e c t K e y a n y T y p e z b w N T n L X > < a : K e y V a l u e O f D i a g r a m O b j e c t K e y a n y T y p e z b w N T n L X > < a : K e y > < K e y > M e a s u r e s \ M a x   o f   r e v o l _ b a l \ T a g I n f o \ V a l u e < / K e y > < / a : K e y > < a : V a l u e   i : t y p e = " M e a s u r e G r i d V i e w S t a t e I D i a g r a m T a g A d d i t i o n a l I n f o " / > < / a : K e y V a l u e O f D i a g r a m O b j e c t K e y a n y T y p e z b w N T n L X > < a : K e y V a l u e O f D i a g r a m O b j e c t K e y a n y T y p e z b w N T n L X > < a : K e y > < K e y > M e a s u r e s \ S t d D e v   o f   r e v o l _ b a l < / K e y > < / a : K e y > < a : V a l u e   i : t y p e = " M e a s u r e G r i d N o d e V i e w S t a t e " > < C o l u m n > 8 < / C o l u m n > < L a y e d O u t > t r u e < / L a y e d O u t > < R o w > 4 < / R o w > < W a s U I I n v i s i b l e > t r u e < / W a s U I I n v i s i b l e > < / a : V a l u e > < / a : K e y V a l u e O f D i a g r a m O b j e c t K e y a n y T y p e z b w N T n L X > < a : K e y V a l u e O f D i a g r a m O b j e c t K e y a n y T y p e z b w N T n L X > < a : K e y > < K e y > M e a s u r e s \ S t d D e v   o f   r e v o l _ b a l \ T a g I n f o \ F o r m u l a < / K e y > < / a : K e y > < a : V a l u e   i : t y p e = " M e a s u r e G r i d V i e w S t a t e I D i a g r a m T a g A d d i t i o n a l I n f o " / > < / a : K e y V a l u e O f D i a g r a m O b j e c t K e y a n y T y p e z b w N T n L X > < a : K e y V a l u e O f D i a g r a m O b j e c t K e y a n y T y p e z b w N T n L X > < a : K e y > < K e y > M e a s u r e s \ S t d D e v   o f   r e v o l _ b a l \ T a g I n f o \ V a l u e < / K e y > < / a : K e y > < a : V a l u e   i : t y p e = " M e a s u r e G r i d V i e w S t a t e I D i a g r a m T a g A d d i t i o n a l I n f o " / > < / a : K e y V a l u e O f D i a g r a m O b j e c t K e y a n y T y p e z b w N T n L X > < a : K e y V a l u e O f D i a g r a m O b j e c t K e y a n y T y p e z b w N T n L X > < a : K e y > < K e y > M e a s u r e s \ M i n   o f   r e v o l _ b a l < / K e y > < / a : K e y > < a : V a l u e   i : t y p e = " M e a s u r e G r i d N o d e V i e w S t a t e " > < C o l u m n > 8 < / C o l u m n > < L a y e d O u t > t r u e < / L a y e d O u t > < R o w > 5 < / R o w > < W a s U I I n v i s i b l e > t r u e < / W a s U I I n v i s i b l e > < / a : V a l u e > < / a : K e y V a l u e O f D i a g r a m O b j e c t K e y a n y T y p e z b w N T n L X > < a : K e y V a l u e O f D i a g r a m O b j e c t K e y a n y T y p e z b w N T n L X > < a : K e y > < K e y > M e a s u r e s \ M i n   o f   r e v o l _ b a l \ T a g I n f o \ F o r m u l a < / K e y > < / a : K e y > < a : V a l u e   i : t y p e = " M e a s u r e G r i d V i e w S t a t e I D i a g r a m T a g A d d i t i o n a l I n f o " / > < / a : K e y V a l u e O f D i a g r a m O b j e c t K e y a n y T y p e z b w N T n L X > < a : K e y V a l u e O f D i a g r a m O b j e c t K e y a n y T y p e z b w N T n L X > < a : K e y > < K e y > M e a s u r e s \ M i n   o f   r e v o l _ b a l \ T a g I n f o \ V a l u e 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 M e a s u r e s \ S u m   o f   i d   2 < / K e y > < / a : K e y > < a : V a l u e   i : t y p e = " M e a s u r e G r i d N o d e V i e w S t a t e " > < L a y e d O u t > t r u e < / L a y e d O u t > < W a s U I I n v i s i b l e > t r u e < / W a s U I I n v i s i b l e > < / a : V a l u e > < / a : K e y V a l u e O f D i a g r a m O b j e c t K e y a n y T y p e z b w N T n L X > < a : K e y V a l u e O f D i a g r a m O b j e c t K e y a n y T y p e z b w N T n L X > < a : K e y > < K e y > M e a s u r e s \ S u m   o f   i d   2 \ T a g I n f o \ F o r m u l a < / K e y > < / a : K e y > < a : V a l u e   i : t y p e = " M e a s u r e G r i d V i e w S t a t e I D i a g r a m T a g A d d i t i o n a l I n f o " / > < / a : K e y V a l u e O f D i a g r a m O b j e c t K e y a n y T y p e z b w N T n L X > < a : K e y V a l u e O f D i a g r a m O b j e c t K e y a n y T y p e z b w N T n L X > < a : K e y > < K e y > M e a s u r e s \ S u m   o f   i d   2 \ T a g I n f o \ V a l u e < / K e y > < / a : K e y > < a : V a l u e   i : t y p e = " M e a s u r e G r i d V i e w S t a t e I D i a g r a m T a g A d d i t i o n a l I n f o " / > < / a : K e y V a l u e O f D i a g r a m O b j e c t K e y a n y T y p e z b w N T n L X > < a : K e y V a l u e O f D i a g r a m O b j e c t K e y a n y T y p e z b w N T n L X > < a : K e y > < K e y > M e a s u r e s \ C o u n t   o f   i d < / K e y > < / a : K e y > < a : V a l u e   i : t y p e = " M e a s u r e G r i d N o d e V i e w S t a t e " > < L a y e d O u t > t r u e < / L a y e d O u t > < R o w > 1 < / R o w > < W a s U I I n v i s i b l e > t r u e < / W a s U I I n v i s i b l e > < / a : V a l u e > < / a : K e y V a l u e O f D i a g r a m O b j e c t K e y a n y T y p e z b w N T n L X > < a : K e y V a l u e O f D i a g r a m O b j e c t K e y a n y T y p e z b w N T n L X > < a : K e y > < K e y > M e a s u r e s \ C o u n t   o f   i d \ T a g I n f o \ F o r m u l a < / K e y > < / a : K e y > < a : V a l u e   i : t y p e = " M e a s u r e G r i d V i e w S t a t e I D i a g r a m T a g A d d i t i o n a l I n f o " / > < / a : K e y V a l u e O f D i a g r a m O b j e c t K e y a n y T y p e z b w N T n L X > < a : K e y V a l u e O f D i a g r a m O b j e c t K e y a n y T y p e z b w N T n L X > < a : K e y > < K e y > M e a s u r e s \ C o u n t   o f   i d \ T a g I n f o \ V a l u e < / K e y > < / a : K e y > < a : V a l u e   i : t y p e = " M e a s u r e G r i d V i e w S t a t e I D i a g r a m T a g A d d i t i o n a l I n f o " / > < / a : K e y V a l u e O f D i a g r a m O b j e c t K e y a n y T y p e z b w N T n L X > < a : K e y V a l u e O f D i a g r a m O b j e c t K e y a n y T y p e z b w N T n L X > < a : K e y > < K e y > M e a s u r e s \ S u m   o f   l a s t _ p y m n t _ a m n t < / K e y > < / a : K e y > < a : V a l u e   i : t y p e = " M e a s u r e G r i d N o d e V i e w S t a t e " > < C o l u m n > 2 2 < / C o l u m n > < L a y e d O u t > t r u e < / L a y e d O u t > < W a s U I I n v i s i b l e > t r u e < / W a s U I I n v i s i b l e > < / a : V a l u e > < / a : K e y V a l u e O f D i a g r a m O b j e c t K e y a n y T y p e z b w N T n L X > < a : K e y V a l u e O f D i a g r a m O b j e c t K e y a n y T y p e z b w N T n L X > < a : K e y > < K e y > M e a s u r e s \ S u m   o f   l a s t _ p y m n t _ a m n t \ T a g I n f o \ F o r m u l a < / K e y > < / a : K e y > < a : V a l u e   i : t y p e = " M e a s u r e G r i d V i e w S t a t e I D i a g r a m T a g A d d i t i o n a l I n f o " / > < / a : K e y V a l u e O f D i a g r a m O b j e c t K e y a n y T y p e z b w N T n L X > < a : K e y V a l u e O f D i a g r a m O b j e c t K e y a n y T y p e z b w N T n L X > < a : K e y > < K e y > M e a s u r e s \ S u m   o f   l a s t _ p y m n t _ a m n t \ T a g I n f o \ V a l u e 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 C o l u m n s \ l a s t _ c r e d i t _ p u l l _ d   ( Y e a r ) < / K e y > < / a : K e y > < a : V a l u e   i : t y p e = " M e a s u r e G r i d N o d e V i e w S t a t e " > < C o l u m n > 2 5 < / C o l u m n > < L a y e d O u t > t r u e < / L a y e d O u t > < / a : V a l u e > < / a : K e y V a l u e O f D i a g r a m O b j e c t K e y a n y T y p e z b w N T n L X > < a : K e y V a l u e O f D i a g r a m O b j e c t K e y a n y T y p e z b w N T n L X > < a : K e y > < K e y > C o l u m n s \ l a s t _ c r e d i t _ p u l l _ d   ( Q u a r t e r ) < / K e y > < / a : K e y > < a : V a l u e   i : t y p e = " M e a s u r e G r i d N o d e V i e w S t a t e " > < C o l u m n > 2 6 < / C o l u m n > < L a y e d O u t > t r u e < / L a y e d O u t > < / a : V a l u e > < / a : K e y V a l u e O f D i a g r a m O b j e c t K e y a n y T y p e z b w N T n L X > < a : K e y V a l u e O f D i a g r a m O b j e c t K e y a n y T y p e z b w N T n L X > < a : K e y > < K e y > C o l u m n s \ l a s t _ c r e d i t _ p u l l _ d   ( M o n t h   I n d e x ) < / K e y > < / a : K e y > < a : V a l u e   i : t y p e = " M e a s u r e G r i d N o d e V i e w S t a t e " > < C o l u m n > 2 7 < / C o l u m n > < L a y e d O u t > t r u e < / L a y e d O u t > < / a : V a l u e > < / a : K e y V a l u e O f D i a g r a m O b j e c t K e y a n y T y p e z b w N T n L X > < a : K e y V a l u e O f D i a g r a m O b j e c t K e y a n y T y p e z b w N T n L X > < a : K e y > < K e y > C o l u m n s \ l a s t _ c r e d i t _ p u l l _ d   ( M o n t h ) < / K e y > < / a : K e y > < a : V a l u e   i : t y p e = " M e a s u r e G r i d N o d e V i e w S t a t e " > < C o l u m n > 2 8 < / C o l u m n > < L a y e d O u t > t r u e < / L a y e d O u t > < / a : V a l u e > < / a : K e y V a l u e O f D i a g r a m O b j e c t K e y a n y T y p e z b w N T n L X > < a : K e y V a l u e O f D i a g r a m O b j e c t K e y a n y T y p e z b w N T n L X > < a : K e y > < K e y > C o l u m n s \ l a s t _ p y m n t _ d   ( Y e a r ) < / K e y > < / a : K e y > < a : V a l u e   i : t y p e = " M e a s u r e G r i d N o d e V i e w S t a t e " > < C o l u m n > 2 9 < / C o l u m n > < L a y e d O u t > t r u e < / L a y e d O u t > < / a : V a l u e > < / a : K e y V a l u e O f D i a g r a m O b j e c t K e y a n y T y p e z b w N T n L X > < a : K e y V a l u e O f D i a g r a m O b j e c t K e y a n y T y p e z b w N T n L X > < a : K e y > < K e y > C o l u m n s \ l a s t _ p y m n t _ d   ( Q u a r t e r ) < / K e y > < / a : K e y > < a : V a l u e   i : t y p e = " M e a s u r e G r i d N o d e V i e w S t a t e " > < C o l u m n > 3 0 < / C o l u m n > < L a y e d O u t > t r u e < / L a y e d O u t > < / a : V a l u e > < / a : K e y V a l u e O f D i a g r a m O b j e c t K e y a n y T y p e z b w N T n L X > < a : K e y V a l u e O f D i a g r a m O b j e c t K e y a n y T y p e z b w N T n L X > < a : K e y > < K e y > C o l u m n s \ l a s t _ p y m n t _ d   ( M o n t h   I n d e x ) < / K e y > < / a : K e y > < a : V a l u e   i : t y p e = " M e a s u r e G r i d N o d e V i e w S t a t e " > < C o l u m n > 3 1 < / C o l u m n > < L a y e d O u t > t r u e < / L a y e d O u t > < / a : V a l u e > < / a : K e y V a l u e O f D i a g r a m O b j e c t K e y a n y T y p e z b w N T n L X > < a : K e y V a l u e O f D i a g r a m O b j e c t K e y a n y T y p e z b w N T n L X > < a : K e y > < K e y > C o l u m n s \ l a s t _ p y m n t _ d   ( M o n t h ) < / K e y > < / a : K e y > < a : V a l u e   i : t y p e = " M e a s u r e G r i d N o d e V i e w S t a t e " > < C o l u m n > 3 2 < / 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 L i n k s \ & l t ; C o l u m n s \ A v e r a g e   o f   r e v o l _ b a l & g t ; - & l t ; M e a s u r e s \ r e v o l _ b a l & g t ; < / K e y > < / a : K e y > < a : V a l u e   i : t y p e = " M e a s u r e G r i d V i e w S t a t e I D i a g r a m L i n k " / > < / a : K e y V a l u e O f D i a g r a m O b j e c t K e y a n y T y p e z b w N T n L X > < a : K e y V a l u e O f D i a g r a m O b j e c t K e y a n y T y p e z b w N T n L X > < a : K e y > < K e y > L i n k s \ & l t ; C o l u m n s \ A v e r a g e   o f   r e v o l _ b a l & g t ; - & l t ; M e a s u r e s \ r e v o l _ b a l & g t ; \ C O L U M N < / K e y > < / a : K e y > < a : V a l u e   i : t y p e = " M e a s u r e G r i d V i e w S t a t e I D i a g r a m L i n k E n d p o i n t " / > < / a : K e y V a l u e O f D i a g r a m O b j e c t K e y a n y T y p e z b w N T n L X > < a : K e y V a l u e O f D i a g r a m O b j e c t K e y a n y T y p e z b w N T n L X > < a : K e y > < K e y > L i n k s \ & l t ; C o l u m n s \ A v e r a g e   o f   r e v o l _ b a l & g t ; - & l t ; M e a s u r e s \ r e v o l _ b a l & g t ; \ M E A S U R E < / K e y > < / a : K e y > < a : V a l u e   i : t y p e = " M e a s u r e G r i d V i e w S t a t e I D i a g r a m L i n k E n d p o i n t " / > < / a : K e y V a l u e O f D i a g r a m O b j e c t K e y a n y T y p e z b w N T n L X > < a : K e y V a l u e O f D i a g r a m O b j e c t K e y a n y T y p e z b w N T n L X > < a : K e y > < K e y > L i n k s \ & l t ; C o l u m n s \ C o u n t   o f   r e v o l _ b a l & g t ; - & l t ; M e a s u r e s \ r e v o l _ b a l & g t ; < / K e y > < / a : K e y > < a : V a l u e   i : t y p e = " M e a s u r e G r i d V i e w S t a t e I D i a g r a m L i n k " / > < / a : K e y V a l u e O f D i a g r a m O b j e c t K e y a n y T y p e z b w N T n L X > < a : K e y V a l u e O f D i a g r a m O b j e c t K e y a n y T y p e z b w N T n L X > < a : K e y > < K e y > L i n k s \ & l t ; C o l u m n s \ C o u n t   o f   r e v o l _ b a l & g t ; - & l t ; M e a s u r e s \ r e v o l _ b a l & g t ; \ C O L U M N < / K e y > < / a : K e y > < a : V a l u e   i : t y p e = " M e a s u r e G r i d V i e w S t a t e I D i a g r a m L i n k E n d p o i n t " / > < / a : K e y V a l u e O f D i a g r a m O b j e c t K e y a n y T y p e z b w N T n L X > < a : K e y V a l u e O f D i a g r a m O b j e c t K e y a n y T y p e z b w N T n L X > < a : K e y > < K e y > L i n k s \ & l t ; C o l u m n s \ C o u n t   o f   r e v o l _ b a l & g t ; - & l t ; M e a s u r e s \ r e v o l _ b a l & g t ; \ M E A S U R E < / K e y > < / a : K e y > < a : V a l u e   i : t y p e = " M e a s u r e G r i d V i e w S t a t e I D i a g r a m L i n k E n d p o i n t " / > < / a : K e y V a l u e O f D i a g r a m O b j e c t K e y a n y T y p e z b w N T n L X > < a : K e y V a l u e O f D i a g r a m O b j e c t K e y a n y T y p e z b w N T n L X > < a : K e y > < K e y > L i n k s \ & l t ; C o l u m n s \ M a x   o f   r e v o l _ b a l & g t ; - & l t ; M e a s u r e s \ r e v o l _ b a l & g t ; < / K e y > < / a : K e y > < a : V a l u e   i : t y p e = " M e a s u r e G r i d V i e w S t a t e I D i a g r a m L i n k " / > < / a : K e y V a l u e O f D i a g r a m O b j e c t K e y a n y T y p e z b w N T n L X > < a : K e y V a l u e O f D i a g r a m O b j e c t K e y a n y T y p e z b w N T n L X > < a : K e y > < K e y > L i n k s \ & l t ; C o l u m n s \ M a x   o f   r e v o l _ b a l & g t ; - & l t ; M e a s u r e s \ r e v o l _ b a l & g t ; \ C O L U M N < / K e y > < / a : K e y > < a : V a l u e   i : t y p e = " M e a s u r e G r i d V i e w S t a t e I D i a g r a m L i n k E n d p o i n t " / > < / a : K e y V a l u e O f D i a g r a m O b j e c t K e y a n y T y p e z b w N T n L X > < a : K e y V a l u e O f D i a g r a m O b j e c t K e y a n y T y p e z b w N T n L X > < a : K e y > < K e y > L i n k s \ & l t ; C o l u m n s \ M a x   o f   r e v o l _ b a l & g t ; - & l t ; M e a s u r e s \ r e v o l _ b a l & g t ; \ M E A S U R E < / K e y > < / a : K e y > < a : V a l u e   i : t y p e = " M e a s u r e G r i d V i e w S t a t e I D i a g r a m L i n k E n d p o i n t " / > < / a : K e y V a l u e O f D i a g r a m O b j e c t K e y a n y T y p e z b w N T n L X > < a : K e y V a l u e O f D i a g r a m O b j e c t K e y a n y T y p e z b w N T n L X > < a : K e y > < K e y > L i n k s \ & l t ; C o l u m n s \ S t d D e v   o f   r e v o l _ b a l & g t ; - & l t ; M e a s u r e s \ r e v o l _ b a l & g t ; < / K e y > < / a : K e y > < a : V a l u e   i : t y p e = " M e a s u r e G r i d V i e w S t a t e I D i a g r a m L i n k " / > < / a : K e y V a l u e O f D i a g r a m O b j e c t K e y a n y T y p e z b w N T n L X > < a : K e y V a l u e O f D i a g r a m O b j e c t K e y a n y T y p e z b w N T n L X > < a : K e y > < K e y > L i n k s \ & l t ; C o l u m n s \ S t d D e v   o f   r e v o l _ b a l & g t ; - & l t ; M e a s u r e s \ r e v o l _ b a l & g t ; \ C O L U M N < / K e y > < / a : K e y > < a : V a l u e   i : t y p e = " M e a s u r e G r i d V i e w S t a t e I D i a g r a m L i n k E n d p o i n t " / > < / a : K e y V a l u e O f D i a g r a m O b j e c t K e y a n y T y p e z b w N T n L X > < a : K e y V a l u e O f D i a g r a m O b j e c t K e y a n y T y p e z b w N T n L X > < a : K e y > < K e y > L i n k s \ & l t ; C o l u m n s \ S t d D e v   o f   r e v o l _ b a l & g t ; - & l t ; M e a s u r e s \ r e v o l _ b a l & g t ; \ M E A S U R E < / K e y > < / a : K e y > < a : V a l u e   i : t y p e = " M e a s u r e G r i d V i e w S t a t e I D i a g r a m L i n k E n d p o i n t " / > < / a : K e y V a l u e O f D i a g r a m O b j e c t K e y a n y T y p e z b w N T n L X > < a : K e y V a l u e O f D i a g r a m O b j e c t K e y a n y T y p e z b w N T n L X > < a : K e y > < K e y > L i n k s \ & l t ; C o l u m n s \ M i n   o f   r e v o l _ b a l & g t ; - & l t ; M e a s u r e s \ r e v o l _ b a l & g t ; < / K e y > < / a : K e y > < a : V a l u e   i : t y p e = " M e a s u r e G r i d V i e w S t a t e I D i a g r a m L i n k " / > < / a : K e y V a l u e O f D i a g r a m O b j e c t K e y a n y T y p e z b w N T n L X > < a : K e y V a l u e O f D i a g r a m O b j e c t K e y a n y T y p e z b w N T n L X > < a : K e y > < K e y > L i n k s \ & l t ; C o l u m n s \ M i n   o f   r e v o l _ b a l & g t ; - & l t ; M e a s u r e s \ r e v o l _ b a l & g t ; \ C O L U M N < / K e y > < / a : K e y > < a : V a l u e   i : t y p e = " M e a s u r e G r i d V i e w S t a t e I D i a g r a m L i n k E n d p o i n t " / > < / a : K e y V a l u e O f D i a g r a m O b j e c t K e y a n y T y p e z b w N T n L X > < a : K e y V a l u e O f D i a g r a m O b j e c t K e y a n y T y p e z b w N T n L X > < a : K e y > < K e y > L i n k s \ & l t ; C o l u m n s \ M i n   o f   r e v o l _ b a l & g t ; - & l t ; M e a s u r e s \ r e v o l _ b a l & g t ; \ M E A S U R E 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 L i n k s \ & l t ; C o l u m n s \ S u m   o f   i d   2 & g t ; - & l t ; M e a s u r e s \ i d & g t ; < / K e y > < / a : K e y > < a : V a l u e   i : t y p e = " M e a s u r e G r i d V i e w S t a t e I D i a g r a m L i n k " / > < / a : K e y V a l u e O f D i a g r a m O b j e c t K e y a n y T y p e z b w N T n L X > < a : K e y V a l u e O f D i a g r a m O b j e c t K e y a n y T y p e z b w N T n L X > < a : K e y > < K e y > L i n k s \ & l t ; C o l u m n s \ S u m   o f   i d   2 & g t ; - & l t ; M e a s u r e s \ i d & g t ; \ C O L U M N < / K e y > < / a : K e y > < a : V a l u e   i : t y p e = " M e a s u r e G r i d V i e w S t a t e I D i a g r a m L i n k E n d p o i n t " / > < / a : K e y V a l u e O f D i a g r a m O b j e c t K e y a n y T y p e z b w N T n L X > < a : K e y V a l u e O f D i a g r a m O b j e c t K e y a n y T y p e z b w N T n L X > < a : K e y > < K e y > L i n k s \ & l t ; C o l u m n s \ S u m   o f   i d   2 & g t ; - & l t ; M e a s u r e s \ i d & g t ; \ M E A S U R E < / K e y > < / a : K e y > < a : V a l u e   i : t y p e = " M e a s u r e G r i d V i e w S t a t e I D i a g r a m L i n k E n d p o i n t " / > < / a : K e y V a l u e O f D i a g r a m O b j e c t K e y a n y T y p e z b w N T n L X > < a : K e y V a l u e O f D i a g r a m O b j e c t K e y a n y T y p e z b w N T n L X > < a : K e y > < K e y > L i n k s \ & l t ; C o l u m n s \ C o u n t   o f   i d & g t ; - & l t ; M e a s u r e s \ i d & g t ; < / K e y > < / a : K e y > < a : V a l u e   i : t y p e = " M e a s u r e G r i d V i e w S t a t e I D i a g r a m L i n k " / > < / a : K e y V a l u e O f D i a g r a m O b j e c t K e y a n y T y p e z b w N T n L X > < a : K e y V a l u e O f D i a g r a m O b j e c t K e y a n y T y p e z b w N T n L X > < a : K e y > < K e y > L i n k s \ & l t ; C o l u m n s \ C o u n t   o f   i d & g t ; - & l t ; M e a s u r e s \ i d & g t ; \ C O L U M N < / K e y > < / a : K e y > < a : V a l u e   i : t y p e = " M e a s u r e G r i d V i e w S t a t e I D i a g r a m L i n k E n d p o i n t " / > < / a : K e y V a l u e O f D i a g r a m O b j e c t K e y a n y T y p e z b w N T n L X > < a : K e y V a l u e O f D i a g r a m O b j e c t K e y a n y T y p e z b w N T n L X > < a : K e y > < K e y > L i n k s \ & l t ; C o l u m n s \ C o u n t   o f   i d & g t ; - & l t ; M e a s u r e s \ i d & g t ; \ M E A S U R E < / K e y > < / a : K e y > < a : V a l u e   i : t y p e = " M e a s u r e G r i d V i e w S t a t e I D i a g r a m L i n k E n d p o i n t " / > < / a : K e y V a l u e O f D i a g r a m O b j e c t K e y a n y T y p e z b w N T n L X > < a : K e y V a l u e O f D i a g r a m O b j e c t K e y a n y T y p e z b w N T n L X > < a : K e y > < K e y > L i n k s \ & l t ; C o l u m n s \ S u m   o f   l a s t _ p y m n t _ a m n t & g t ; - & l t ; M e a s u r e s \ l a s t _ p y m n t _ a m n t & g t ; < / K e y > < / a : K e y > < a : V a l u e   i : t y p e = " M e a s u r e G r i d V i e w S t a t e I D i a g r a m L i n k " / > < / a : K e y V a l u e O f D i a g r a m O b j e c t K e y a n y T y p e z b w N T n L X > < a : K e y V a l u e O f D i a g r a m O b j e c t K e y a n y T y p e z b w N T n L X > < a : K e y > < K e y > L i n k s \ & l t ; C o l u m n s \ S u m   o f   l a s t _ p y m n t _ a m n t & g t ; - & l t ; M e a s u r e s \ l a s t _ p y m n t _ a m n t & g t ; \ C O L U M N < / K e y > < / a : K e y > < a : V a l u e   i : t y p e = " M e a s u r e G r i d V i e w S t a t e I D i a g r a m L i n k E n d p o i n t " / > < / a : K e y V a l u e O f D i a g r a m O b j e c t K e y a n y T y p e z b w N T n L X > < a : K e y V a l u e O f D i a g r a m O b j e c t K e y a n y T y p e z b w N T n L X > < a : K e y > < K e y > L i n k s \ & l t ; C o l u m n s \ S u m   o f   l a s t _ p y m n t _ a m n t & g t ; - & l t ; M e a s u r e s \ l a s t _ p y m n t _ a m n t & g t ; \ M E A S U R E 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 F i n a n c e _ 1 _ 1 2 3 e 6 b e a - a e f 4 - 4 b 0 e - 8 7 7 3 - 4 c 5 2 3 9 c 1 0 f c e < / K e y > < V a l u e   x m l n s : a = " h t t p : / / s c h e m a s . d a t a c o n t r a c t . o r g / 2 0 0 4 / 0 7 / M i c r o s o f t . A n a l y s i s S e r v i c e s . C o m m o n " > < a : H a s F o c u s > t r u e < / a : H a s F o c u s > < a : S i z e A t D p i 9 6 > 1 3 0 < / a : S i z e A t D p i 9 6 > < a : V i s i b l e > t r u e < / a : V i s i b l e > < / V a l u e > < / K e y V a l u e O f s t r i n g S a n d b o x E d i t o r . M e a s u r e G r i d S t a t e S c d E 3 5 R y > < K e y V a l u e O f s t r i n g S a n d b o x E d i t o r . M e a s u r e G r i d S t a t e S c d E 3 5 R y > < K e y > F i n a n c e _ 2 _ a 9 2 1 5 5 3 8 - 3 2 5 7 - 4 6 1 9 - 9 4 2 3 - f f 8 8 2 7 5 0 9 2 b f < / 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O r d e r " > < C u s t o m C o n t e n t > < ! [ C D A T A [ F i n a n c e _ 1 _ 1 2 3 e 6 b e a - a e f 4 - 4 b 0 e - 8 7 7 3 - 4 c 5 2 3 9 c 1 0 f c e , F i n a n c e _ 2 _ a 9 2 1 5 5 3 8 - 3 2 5 7 - 4 6 1 9 - 9 4 2 3 - f f 8 8 2 7 5 0 9 2 b f ] ] > < / C u s t o m C o n t e n t > < / G e m i n i > 
</file>

<file path=customXml/item2.xml>��< ? x m l   v e r s i o n = " 1 . 0 "   e n c o d i n g = " U T F - 1 6 " ? > < G e m i n i   x m l n s = " h t t p : / / g e m i n i / p i v o t c u s t o m i z a t i o n / I s S a n d b o x E m b e d d e d " > < C u s t o m C o n t e n t > < ! [ C D A T A [ y e s ] ] > < / C u s t o m C o n t e n t > < / G e m i n i > 
</file>

<file path=customXml/item20.xml>��< ? x m l   v e r s i o n = " 1 . 0 "   e n c o d i n g = " u t f - 1 6 " ? > < D a t a M a s h u p   x m l n s = " h t t p : / / s c h e m a s . m i c r o s o f t . c o m / D a t a M a s h u p " > A A A A A J o F A A B Q S w M E F A A C A A g A + n F p V r b R x V e l A A A A 9 g A A A B I A H A B D b 2 5 m a W c v U G F j a 2 F n Z S 5 4 b W w g o h g A K K A U A A A A A A A A A A A A A A A A A A A A A A A A A A A A h Y 8 x D o I w G I W v Q r r T l m o M I a U M T i Z i T E y M a 1 M q N M K P o c V y N w e P 5 B X E K O r m + L 7 3 D e / d r z e e D U 0 d X H R n T Q s p i j B F g Q b V F g b K F P X u G M Y o E 3 w r 1 U m W O h h l s M l g i x R V z p 0 T Q r z 3 2 M 9 w 2 5 W E U R q R Q 7 7 e q U o 3 E n 1 k 8 1 8 O D V g n Q W k k + P 4 1 R j A c R X M c L x i m n E y Q 5 w a + A h v 3 P t s f y J d 9 7 f p O C w 3 h a s P J F D l 5 f x A P U E s D B B Q A A g A I A P p x a V 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6 c W l W 6 6 W g Y 5 M C A A C Z C A A A E w A c A E Z v c m 1 1 b G F z L 1 N l Y 3 R p b 2 4 x L m 0 g o h g A K K A U A A A A A A A A A A A A A A A A A A A A A A A A A A A A 3 Z X B b t s w D I b v A f I O h n d J A S N A g 7 a H D T k M 6 Y r t M n R I h x 2 a Q V B k J h E m U 5 5 E p c u K v f t o O 0 2 K S G 5 v O y y X p v x + k S I p M h 4 U a Y v Z v P t 7 / m 4 4 G A 7 8 R j o o s x u N E h W I 8 2 y a G a D h I O P P 3 A a n g C 0 z v x 1 f W x U q Q B r d a A P j m U X i f / w o n 7 1 d f P X g / O I b G G U r W F y D / 0 G 2 X t z a B 3 B Z r b e W R C l J L g 4 x x s p v 8 7 P i / h q M r j S B m + Z F X m Q z a 0 K F f j q 5 K L I P q G y p c T 0 9 n 1 x O i u x L s A R z 2 h m Y H r + O P 1 u E 7 2 d F d 9 k 3 + a 2 z F b M y + w i y 5 B v l f P M 7 u W T h n u z t o y 6 v I r v f 2 9 8 b M 1 f S S O e n 5 M J z l 7 O N x D V 7 v N v V c H R 3 5 y T 6 l X V V d + M G + l E i f v H 4 m O u S M / u E d H U x b n R / i u w x r 6 B a g h M p Z K x E I S u k G K 0 C l l C + D o X G L Q u I U Y a h i d Q q u M z V k 5 n g F 7 V G z X I n C R j c A t c E S a 7 h 6 F W j J 2 l M 0 / a E x 7 X j N C O X P i x F m k B V C 9 J k 0 s Q A r m k T o Q 0 / K W E f k O u 5 0 X W E J W K Q h l N W c U 2 2 4 P R K K 9 k 8 d s G J U P B x A b w P I M o n O 7 / T Z 3 3 o O V P v m i r X R m K E S v A q 1 g d X W x 9 n n a 7 F b 1 0 L f v s x k G X p 2 i v F q C R 9 0 p 8 / Z 8 O B x u Q z T o 3 9 5 B + M / e S 1 s b / 8 z 8 e + 5 L z x p 5 j s G s 0 p B O m M B k 9 C O c E y i F 5 k c 9 R I F l x V t E k 4 a K z C 6 6 b S r a y L F j 2 V U 5 k D Z V 0 Z y W w N v I d U Y q p q n m 8 + F A M H W 2 v E U p o + F E i b n k V D l v d M O p 5 G T Z q h 0 X z b n o m 0 g e f R o a r j 4 w e 0 X 4 s n u A v c T n R q Z x 5 p 3 1 Z t F V y P Q / x + h X 4 h R s M N t 1 q s A B K i p k v N O g O f g M o a 0 / 2 k i 7 1 u 1 + O m 7 X i X T m L l H a F M l w O 5 3 q f H D z 1 o j y t e K p o 1 w Z i T C C 8 t p L 9 Q S w E C L Q A U A A I A C A D 6 c W l W t t H F V 6 U A A A D 2 A A A A E g A A A A A A A A A A A A A A A A A A A A A A Q 2 9 u Z m l n L 1 B h Y 2 t h Z 2 U u e G 1 s U E s B A i 0 A F A A C A A g A + n F p V g / K 6 a u k A A A A 6 Q A A A B M A A A A A A A A A A A A A A A A A 8 Q A A A F t D b 2 5 0 Z W 5 0 X 1 R 5 c G V z X S 5 4 b W x Q S w E C L Q A U A A I A C A D 6 c W l W 6 6 W g Y 5 M C A A C Z C A A A E w A A A A A A A A A A A A A A A A D i A Q A A R m 9 y b X V s Y X M v U 2 V j d G l v b j E u b V B L B Q Y A A A A A A w A D A M I A A A D C 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T K g A A A A A A A L E q 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R m l u Y W 5 j Z V 8 x P C 9 J d G V t U G F 0 a D 4 8 L 0 l 0 Z W 1 M b 2 N h d G l v b j 4 8 U 3 R h Y m x l R W 5 0 c m l l c z 4 8 R W 5 0 c n k g V H l w Z T 0 i S X N Q c m l 2 Y X R l I i B W Y W x 1 Z T 0 i b D A i I C 8 + P E V u d H J 5 I F R 5 c G U 9 I k Z p b G x F b m F i b G V k I i B W Y W x 1 Z T 0 i b D A i I C 8 + P E V u d H J 5 I F R 5 c G U 9 I k Z p b G x M Y X N 0 V X B k Y X R l Z C I g V m F s d W U 9 I m Q y M D I z L T A z L T A 5 V D A 3 O j E 3 O j A 2 L j I 3 M j U 1 N D R 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y c m 9 y Q 2 9 1 b n Q i I F Z h b H V l P S J s M C I g L z 4 8 R W 5 0 c n k g V H l w Z T 0 i R m l s b G V k Q 2 9 t c G x l d G V S Z X N 1 b H R U b 1 d v c m t z a G V l d C I g V m F s d W U 9 I m w w I i A v P j x F b n R y e S B U e X B l P S J G a W x s R X J y b 3 J D b 2 R l I i B W Y W x 1 Z T 0 i c 1 V u a 2 5 v d 2 4 i I C 8 + P E V u d H J 5 I F R 5 c G U 9 I k F k Z G V k V G 9 E Y X R h T W 9 k Z W w i I F Z h b H V l P S J s M S I g L z 4 8 R W 5 0 c n k g V H l w Z T 0 i R m l s b E N v d W 5 0 I i B W Y W x 1 Z T 0 i b D M 5 N z E 3 I i A v P j x F b n R y e S B U e X B l P S J Q a X Z v d E 9 i a m V j d E 5 h b W U i I F Z h b H V l P S J z S 1 B J M i F Q a X Z v d F R h Y m x l N i I g L z 4 8 R W 5 0 c n k g V H l w Z T 0 i R m l s b F R v R G F 0 Y U 1 v Z G V s R W 5 h Y m x l Z C I g V m F s d W U 9 I m w x I i A v P j x F b n R y e S B U e X B l P S J G a W x s T 2 J q Z W N 0 V H l w Z S I g V m F s d W U 9 I n N Q a X Z v d F R h Y m x l I i A v P j x F b n R y e S B U e X B l P S J G a W x s Q 2 9 s d W 1 u V H l w Z X M i I F Z h b H V l P S J z Q X d N R E F 3 V U d C Q V V H Q m d Z R 0 J n T U d D U V l H Q m d Z R 0 J n W U Y i I C 8 + P E V u d H J 5 I F R 5 c G U 9 I k Z p b G x D b 2 x 1 b W 5 O Y W 1 l c y I g V m F s d W U 9 I n N b J n F 1 b 3 Q 7 a W Q m c X V v d D s s J n F 1 b 3 Q 7 b W V t Y m V y X 2 l k J n F 1 b 3 Q 7 L C Z x d W 9 0 O 2 x v Y W 5 f Y W 1 u d C Z x d W 9 0 O y w m c X V v d D t m d W 5 k Z W R f Y W 1 u d C Z x d W 9 0 O y w m c X V v d D t m d W 5 k Z W R f Y W 1 u d F 9 p b n Y m c X V v d D s s J n F 1 b 3 Q 7 d G V y b S Z x d W 9 0 O y w m c X V v d D t p b n R f c m F 0 Z S Z x d W 9 0 O y w m c X V v d D t p b n N 0 Y W x s b W V u d C Z x d W 9 0 O y w m c X V v d D t n c m F k Z S Z x d W 9 0 O y w m c X V v d D t z d W J f Z 3 J h Z G U m c X V v d D s s J n F 1 b 3 Q 7 Z W 1 w X 3 R p d G x l J n F 1 b 3 Q 7 L C Z x d W 9 0 O 2 V t c F 9 s Z W 5 n d G g m c X V v d D s s J n F 1 b 3 Q 7 a G 9 t Z V 9 v d 2 5 l c n N o a X A m c X V v d D s s J n F 1 b 3 Q 7 Y W 5 u d W F s X 2 l u Y y Z x d W 9 0 O y w m c X V v d D t 2 Z X J p Z m l j Y X R p b 2 5 f c 3 R h d H V z J n F 1 b 3 Q 7 L C Z x d W 9 0 O 2 l z c 3 V l X 2 Q m c X V v d D s s J n F 1 b 3 Q 7 b G 9 h b l 9 z d G F 0 d X M m c X V v d D s s J n F 1 b 3 Q 7 c H l t b n R f c G x h b i Z x d W 9 0 O y w m c X V v d D t k Z X N j J n F 1 b 3 Q 7 L C Z x d W 9 0 O 3 B 1 c n B v c 2 U m c X V v d D s s J n F 1 b 3 Q 7 d G l 0 b G U m c X V v d D s s J n F 1 b 3 Q 7 e m l w X 2 N v Z G U m c X V v d D s s J n F 1 b 3 Q 7 Y W R k c l 9 z d G F 0 Z S Z x d W 9 0 O y w m c X V v d D t k d G k m c X V v d D t d I i A v P j x F b n R y e S B U e X B l P S J G a W x s U 3 R h d H V z I i B W Y W x 1 Z T 0 i c 0 N v b X B s Z X R l I i A v P j x F b n R y e S B U e X B l P S J S Z W x h d G l v b n N o a X B J b m Z v Q 2 9 u d G F p b m V y I i B W Y W x 1 Z T 0 i c 3 s m c X V v d D t j b 2 x 1 b W 5 D b 3 V u d C Z x d W 9 0 O z o y N C w m c X V v d D t r Z X l D b 2 x 1 b W 5 O Y W 1 l c y Z x d W 9 0 O z p b X S w m c X V v d D t x d W V y e V J l b G F 0 a W 9 u c 2 h p c H M m c X V v d D s 6 W 1 0 s J n F 1 b 3 Q 7 Y 2 9 s d W 1 u S W R l b n R p d G l l c y Z x d W 9 0 O z p b J n F 1 b 3 Q 7 U 2 V j d G l v b j E v R m l u Y W 5 j Z V 8 x L 0 N o Y W 5 n Z W Q g V H l w Z S 5 7 a W Q s M H 0 m c X V v d D s s J n F 1 b 3 Q 7 U 2 V j d G l v b j E v R m l u Y W 5 j Z V 8 x L 0 N o Y W 5 n Z W Q g V H l w Z S 5 7 b W V t Y m V y X 2 l k L D F 9 J n F 1 b 3 Q 7 L C Z x d W 9 0 O 1 N l Y 3 R p b 2 4 x L 0 Z p b m F u Y 2 V f M S 9 D a G F u Z 2 V k I F R 5 c G U u e 2 x v Y W 5 f Y W 1 u d C w y f S Z x d W 9 0 O y w m c X V v d D t T Z W N 0 a W 9 u M S 9 G a W 5 h b m N l X z E v Q 2 h h b m d l Z C B U e X B l L n t m d W 5 k Z W R f Y W 1 u d C w z f S Z x d W 9 0 O y w m c X V v d D t T Z W N 0 a W 9 u M S 9 G a W 5 h b m N l X z E v Q 2 h h b m d l Z C B U e X B l L n t m d W 5 k Z W R f Y W 1 u d F 9 p b n Y s N H 0 m c X V v d D s s J n F 1 b 3 Q 7 U 2 V j d G l v b j E v R m l u Y W 5 j Z V 8 x L 0 N o Y W 5 n Z W Q g V H l w Z S 5 7 d G V y b S w 1 f S Z x d W 9 0 O y w m c X V v d D t T Z W N 0 a W 9 u M S 9 G a W 5 h b m N l X z E v Q 2 h h b m d l Z C B U e X B l L n t p b n R f c m F 0 Z S w 2 f S Z x d W 9 0 O y w m c X V v d D t T Z W N 0 a W 9 u M S 9 G a W 5 h b m N l X z E v Q 2 h h b m d l Z C B U e X B l L n t p b n N 0 Y W x s b W V u d C w 3 f S Z x d W 9 0 O y w m c X V v d D t T Z W N 0 a W 9 u M S 9 G a W 5 h b m N l X z E v Q 2 h h b m d l Z C B U e X B l L n t n c m F k Z S w 4 f S Z x d W 9 0 O y w m c X V v d D t T Z W N 0 a W 9 u M S 9 G a W 5 h b m N l X z E v Q 2 h h b m d l Z C B U e X B l L n t z d W J f Z 3 J h Z G U s O X 0 m c X V v d D s s J n F 1 b 3 Q 7 U 2 V j d G l v b j E v R m l u Y W 5 j Z V 8 x L 0 N o Y W 5 n Z W Q g V H l w Z S 5 7 Z W 1 w X 3 R p d G x l L D E w f S Z x d W 9 0 O y w m c X V v d D t T Z W N 0 a W 9 u M S 9 G a W 5 h b m N l X z E v Q 2 h h b m d l Z C B U e X B l L n t l b X B f b G V u Z 3 R o L D E x f S Z x d W 9 0 O y w m c X V v d D t T Z W N 0 a W 9 u M S 9 G a W 5 h b m N l X z E v Q 2 h h b m d l Z C B U e X B l L n t o b 2 1 l X 2 9 3 b m V y c 2 h p c C w x M n 0 m c X V v d D s s J n F 1 b 3 Q 7 U 2 V j d G l v b j E v R m l u Y W 5 j Z V 8 x L 0 N o Y W 5 n Z W Q g V H l w Z S 5 7 Y W 5 u d W F s X 2 l u Y y w x M 3 0 m c X V v d D s s J n F 1 b 3 Q 7 U 2 V j d G l v b j E v R m l u Y W 5 j Z V 8 x L 0 N o Y W 5 n Z W Q g V H l w Z S 5 7 d m V y a W Z p Y 2 F 0 a W 9 u X 3 N 0 Y X R 1 c y w x N H 0 m c X V v d D s s J n F 1 b 3 Q 7 U 2 V j d G l v b j E v R m l u Y W 5 j Z V 8 x L 0 N o Y W 5 n Z W Q g V H l w Z S 5 7 a X N z d W V f Z C w x N X 0 m c X V v d D s s J n F 1 b 3 Q 7 U 2 V j d G l v b j E v R m l u Y W 5 j Z V 8 x L 0 N o Y W 5 n Z W Q g V H l w Z S 5 7 b G 9 h b l 9 z d G F 0 d X M s M T Z 9 J n F 1 b 3 Q 7 L C Z x d W 9 0 O 1 N l Y 3 R p b 2 4 x L 0 Z p b m F u Y 2 V f M S 9 D a G F u Z 2 V k I F R 5 c G U u e 3 B 5 b W 5 0 X 3 B s Y W 4 s M T d 9 J n F 1 b 3 Q 7 L C Z x d W 9 0 O 1 N l Y 3 R p b 2 4 x L 0 Z p b m F u Y 2 V f M S 9 D a G F u Z 2 V k I F R 5 c G U u e 2 R l c 2 M s M T h 9 J n F 1 b 3 Q 7 L C Z x d W 9 0 O 1 N l Y 3 R p b 2 4 x L 0 Z p b m F u Y 2 V f M S 9 D a G F u Z 2 V k I F R 5 c G U u e 3 B 1 c n B v c 2 U s M T l 9 J n F 1 b 3 Q 7 L C Z x d W 9 0 O 1 N l Y 3 R p b 2 4 x L 0 Z p b m F u Y 2 V f M S 9 D a G F u Z 2 V k I F R 5 c G U u e 3 R p d G x l L D I w f S Z x d W 9 0 O y w m c X V v d D t T Z W N 0 a W 9 u M S 9 G a W 5 h b m N l X z E v Q 2 h h b m d l Z C B U e X B l L n t 6 a X B f Y 2 9 k Z S w y M X 0 m c X V v d D s s J n F 1 b 3 Q 7 U 2 V j d G l v b j E v R m l u Y W 5 j Z V 8 x L 0 N o Y W 5 n Z W Q g V H l w Z S 5 7 Y W R k c l 9 z d G F 0 Z S w y M n 0 m c X V v d D s s J n F 1 b 3 Q 7 U 2 V j d G l v b j E v R m l u Y W 5 j Z V 8 x L 0 N o Y W 5 n Z W Q g V H l w Z S 5 7 Z H R p L D I z f S Z x d W 9 0 O 1 0 s J n F 1 b 3 Q 7 Q 2 9 s d W 1 u Q 2 9 1 b n Q m c X V v d D s 6 M j Q s J n F 1 b 3 Q 7 S 2 V 5 Q 2 9 s d W 1 u T m F t Z X M m c X V v d D s 6 W 1 0 s J n F 1 b 3 Q 7 Q 2 9 s d W 1 u S W R l b n R p d G l l c y Z x d W 9 0 O z p b J n F 1 b 3 Q 7 U 2 V j d G l v b j E v R m l u Y W 5 j Z V 8 x L 0 N o Y W 5 n Z W Q g V H l w Z S 5 7 a W Q s M H 0 m c X V v d D s s J n F 1 b 3 Q 7 U 2 V j d G l v b j E v R m l u Y W 5 j Z V 8 x L 0 N o Y W 5 n Z W Q g V H l w Z S 5 7 b W V t Y m V y X 2 l k L D F 9 J n F 1 b 3 Q 7 L C Z x d W 9 0 O 1 N l Y 3 R p b 2 4 x L 0 Z p b m F u Y 2 V f M S 9 D a G F u Z 2 V k I F R 5 c G U u e 2 x v Y W 5 f Y W 1 u d C w y f S Z x d W 9 0 O y w m c X V v d D t T Z W N 0 a W 9 u M S 9 G a W 5 h b m N l X z E v Q 2 h h b m d l Z C B U e X B l L n t m d W 5 k Z W R f Y W 1 u d C w z f S Z x d W 9 0 O y w m c X V v d D t T Z W N 0 a W 9 u M S 9 G a W 5 h b m N l X z E v Q 2 h h b m d l Z C B U e X B l L n t m d W 5 k Z W R f Y W 1 u d F 9 p b n Y s N H 0 m c X V v d D s s J n F 1 b 3 Q 7 U 2 V j d G l v b j E v R m l u Y W 5 j Z V 8 x L 0 N o Y W 5 n Z W Q g V H l w Z S 5 7 d G V y b S w 1 f S Z x d W 9 0 O y w m c X V v d D t T Z W N 0 a W 9 u M S 9 G a W 5 h b m N l X z E v Q 2 h h b m d l Z C B U e X B l L n t p b n R f c m F 0 Z S w 2 f S Z x d W 9 0 O y w m c X V v d D t T Z W N 0 a W 9 u M S 9 G a W 5 h b m N l X z E v Q 2 h h b m d l Z C B U e X B l L n t p b n N 0 Y W x s b W V u d C w 3 f S Z x d W 9 0 O y w m c X V v d D t T Z W N 0 a W 9 u M S 9 G a W 5 h b m N l X z E v Q 2 h h b m d l Z C B U e X B l L n t n c m F k Z S w 4 f S Z x d W 9 0 O y w m c X V v d D t T Z W N 0 a W 9 u M S 9 G a W 5 h b m N l X z E v Q 2 h h b m d l Z C B U e X B l L n t z d W J f Z 3 J h Z G U s O X 0 m c X V v d D s s J n F 1 b 3 Q 7 U 2 V j d G l v b j E v R m l u Y W 5 j Z V 8 x L 0 N o Y W 5 n Z W Q g V H l w Z S 5 7 Z W 1 w X 3 R p d G x l L D E w f S Z x d W 9 0 O y w m c X V v d D t T Z W N 0 a W 9 u M S 9 G a W 5 h b m N l X z E v Q 2 h h b m d l Z C B U e X B l L n t l b X B f b G V u Z 3 R o L D E x f S Z x d W 9 0 O y w m c X V v d D t T Z W N 0 a W 9 u M S 9 G a W 5 h b m N l X z E v Q 2 h h b m d l Z C B U e X B l L n t o b 2 1 l X 2 9 3 b m V y c 2 h p c C w x M n 0 m c X V v d D s s J n F 1 b 3 Q 7 U 2 V j d G l v b j E v R m l u Y W 5 j Z V 8 x L 0 N o Y W 5 n Z W Q g V H l w Z S 5 7 Y W 5 u d W F s X 2 l u Y y w x M 3 0 m c X V v d D s s J n F 1 b 3 Q 7 U 2 V j d G l v b j E v R m l u Y W 5 j Z V 8 x L 0 N o Y W 5 n Z W Q g V H l w Z S 5 7 d m V y a W Z p Y 2 F 0 a W 9 u X 3 N 0 Y X R 1 c y w x N H 0 m c X V v d D s s J n F 1 b 3 Q 7 U 2 V j d G l v b j E v R m l u Y W 5 j Z V 8 x L 0 N o Y W 5 n Z W Q g V H l w Z S 5 7 a X N z d W V f Z C w x N X 0 m c X V v d D s s J n F 1 b 3 Q 7 U 2 V j d G l v b j E v R m l u Y W 5 j Z V 8 x L 0 N o Y W 5 n Z W Q g V H l w Z S 5 7 b G 9 h b l 9 z d G F 0 d X M s M T Z 9 J n F 1 b 3 Q 7 L C Z x d W 9 0 O 1 N l Y 3 R p b 2 4 x L 0 Z p b m F u Y 2 V f M S 9 D a G F u Z 2 V k I F R 5 c G U u e 3 B 5 b W 5 0 X 3 B s Y W 4 s M T d 9 J n F 1 b 3 Q 7 L C Z x d W 9 0 O 1 N l Y 3 R p b 2 4 x L 0 Z p b m F u Y 2 V f M S 9 D a G F u Z 2 V k I F R 5 c G U u e 2 R l c 2 M s M T h 9 J n F 1 b 3 Q 7 L C Z x d W 9 0 O 1 N l Y 3 R p b 2 4 x L 0 Z p b m F u Y 2 V f M S 9 D a G F u Z 2 V k I F R 5 c G U u e 3 B 1 c n B v c 2 U s M T l 9 J n F 1 b 3 Q 7 L C Z x d W 9 0 O 1 N l Y 3 R p b 2 4 x L 0 Z p b m F u Y 2 V f M S 9 D a G F u Z 2 V k I F R 5 c G U u e 3 R p d G x l L D I w f S Z x d W 9 0 O y w m c X V v d D t T Z W N 0 a W 9 u M S 9 G a W 5 h b m N l X z E v Q 2 h h b m d l Z C B U e X B l L n t 6 a X B f Y 2 9 k Z S w y M X 0 m c X V v d D s s J n F 1 b 3 Q 7 U 2 V j d G l v b j E v R m l u Y W 5 j Z V 8 x L 0 N o Y W 5 n Z W Q g V H l w Z S 5 7 Y W R k c l 9 z d G F 0 Z S w y M n 0 m c X V v d D s s J n F 1 b 3 Q 7 U 2 V j d G l v b j E v R m l u Y W 5 j Z V 8 x L 0 N o Y W 5 n Z W Q g V H l w Z S 5 7 Z H R p L D I z f S Z x d W 9 0 O 1 0 s J n F 1 b 3 Q 7 U m V s Y X R p b 2 5 z a G l w S W 5 m b y Z x d W 9 0 O z p b X X 0 i I C 8 + P C 9 T d G F i b G V F b n R y a W V z P j w v S X R l b T 4 8 S X R l b T 4 8 S X R l b U x v Y 2 F 0 a W 9 u P j x J d G V t V H l w Z T 5 G b 3 J t d W x h P C 9 J d G V t V H l w Z T 4 8 S X R l b V B h d G g + U 2 V j d G l v b j E v R m l u Y W 5 j Z V 8 x L 1 N v d X J j Z T w v S X R l b V B h d G g + P C 9 J d G V t T G 9 j Y X R p b 2 4 + P F N 0 Y W J s Z U V u d H J p Z X M g L z 4 8 L 0 l 0 Z W 0 + P E l 0 Z W 0 + P E l 0 Z W 1 M b 2 N h d G l v b j 4 8 S X R l b V R 5 c G U + R m 9 y b X V s Y T w v S X R l b V R 5 c G U + P E l 0 Z W 1 Q Y X R o P l N l Y 3 R p b 2 4 x L 0 Z p b m F u Y 2 V f M S 9 Q c m 9 t b 3 R l Z C U y M E h l Y W R l c n M 8 L 0 l 0 Z W 1 Q Y X R o P j w v S X R l b U x v Y 2 F 0 a W 9 u P j x T d G F i b G V F b n R y a W V z I C 8 + P C 9 J d G V t P j x J d G V t P j x J d G V t T G 9 j Y X R p b 2 4 + P E l 0 Z W 1 U e X B l P k Z v c m 1 1 b G E 8 L 0 l 0 Z W 1 U e X B l P j x J d G V t U G F 0 a D 5 T Z W N 0 a W 9 u M S 9 G a W 5 h b m N l X z E v Q 2 h h b m d l Z C U y M F R 5 c G U 8 L 0 l 0 Z W 1 Q Y X R o P j w v S X R l b U x v Y 2 F 0 a W 9 u P j x T d G F i b G V F b n R y a W V z I C 8 + P C 9 J d G V t P j x J d G V t P j x J d G V t T G 9 j Y X R p b 2 4 + P E l 0 Z W 1 U e X B l P k Z v c m 1 1 b G E 8 L 0 l 0 Z W 1 U e X B l P j x J d G V t U G F 0 a D 5 T Z W N 0 a W 9 u M S 9 G a W 5 h b m N l X z I 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t Q S T I h U G l 2 b 3 R U Y W J s Z T Y i I C 8 + P E V u d H J 5 I F R 5 c G U 9 I k Z p b G x l Z E N v b X B s Z X R l U m V z d W x 0 V G 9 X b 3 J r c 2 h l Z X Q i I F Z h b H V l P S J s M C I g L z 4 8 R W 5 0 c n k g V H l w Z T 0 i Q W R k Z W R U b 0 R h d G F N b 2 R l b C I g V m F s d W U 9 I m w x I i A v P j x F b n R y e S B U e X B l P S J G a W x s Q 2 9 1 b n Q i I F Z h b H V l P S J s M z k 3 M T c i I C 8 + P E V u d H J 5 I F R 5 c G U 9 I k Z p b G x F c n J v c k N v Z G U i I F Z h b H V l P S J z V W 5 r b m 9 3 b i I g L z 4 8 R W 5 0 c n k g V H l w Z T 0 i R m l s b E V y c m 9 y Q 2 9 1 b n Q i I F Z h b H V l P S J s M C I g L z 4 8 R W 5 0 c n k g V H l w Z T 0 i R m l s b E x h c 3 R V c G R h d G V k I i B W Y W x 1 Z T 0 i Z D I w M j M t M D M t M D l U M D c 6 M j E 6 M z g u O T I y N j I 3 N l o i I C 8 + P E V u d H J 5 I F R 5 c G U 9 I k Z p b G x D b 2 x 1 b W 5 U e X B l c y I g V m F s d W U 9 I n N B d 0 1 K Q X d Z R 0 F 3 T U R C Q U 1 H Q X d N R k J R V U Z C U V V G Q 1 F V R 0 N R P T 0 i I C 8 + P E V u d H J 5 I F R 5 c G U 9 I k Z p b G x D b 2 x 1 b W 5 O Y W 1 l c y I g V m F s d W U 9 I n N b J n F 1 b 3 Q 7 a W Q m c X V v d D s s J n F 1 b 3 Q 7 Z G V s a W 5 x X z J 5 c n M m c X V v d D s s J n F 1 b 3 Q 7 Z W F y b G l l c 3 R f Y 3 J f b G l u Z S Z x d W 9 0 O y w m c X V v d D t p b n F f b G F z d F 8 2 b X R o c y Z x d W 9 0 O y w m c X V v d D t t d G h z X 3 N p b m N l X 2 x h c 3 R f Z G V s a W 5 x J n F 1 b 3 Q 7 L C Z x d W 9 0 O 2 1 0 a H N f c 2 l u Y 2 V f b G F z d F 9 y Z W N v c m Q m c X V v d D s s J n F 1 b 3 Q 7 b 3 B l b l 9 h Y 2 M m c X V v d D s s J n F 1 b 3 Q 7 c H V i X 3 J l Y y Z x d W 9 0 O y w m c X V v d D t y Z X Z v b F 9 i Y W w m c X V v d D s s J n F 1 b 3 Q 7 c m V 2 b 2 x f d X R p b C Z x d W 9 0 O y w m c X V v d D t 0 b 3 R h b F 9 h Y 2 M m c X V v d D s s J n F 1 b 3 Q 7 a W 5 p d G l h b F 9 s a X N 0 X 3 N 0 Y X R 1 c y Z x d W 9 0 O y w m c X V v d D t v d X R f c H J u Y 3 A m c X V v d D s s J n F 1 b 3 Q 7 b 3 V 0 X 3 B y b m N w X 2 l u d i Z x d W 9 0 O y w m c X V v d D t 0 b 3 R h b F 9 w e W 1 u d C Z x d W 9 0 O y w m c X V v d D t 0 b 3 R h b F 9 w e W 1 u d F 9 p b n Y m c X V v d D s s J n F 1 b 3 Q 7 d G 9 0 Y W x f c m V j X 3 B y b m N w J n F 1 b 3 Q 7 L C Z x d W 9 0 O 3 R v d G F s X 3 J l Y 1 9 p b n Q m c X V v d D s s J n F 1 b 3 Q 7 d G 9 0 Y W x f c m V j X 2 x h d G V f Z m V l J n F 1 b 3 Q 7 L C Z x d W 9 0 O 3 J l Y 2 9 2 Z X J p Z X M m c X V v d D s s J n F 1 b 3 Q 7 Y 2 9 s b G V j d G l v b l 9 y Z W N v d m V y e V 9 m Z W U m c X V v d D s s J n F 1 b 3 Q 7 b G F z d F 9 w e W 1 u d F 9 k J n F 1 b 3 Q 7 L C Z x d W 9 0 O 2 x h c 3 R f c H l t b n R f Y W 1 u d C Z x d W 9 0 O y w m c X V v d D t u Z X h 0 X 3 B 5 b W 5 0 X 2 Q m c X V v d D s s J n F 1 b 3 Q 7 b G F z d F 9 j c m V k a X R f c H V s b F 9 k 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0 Z p b m F u Y 2 V f M i 9 D a G F u Z 2 V k I F R 5 c G U u e 2 l k L D B 9 J n F 1 b 3 Q 7 L C Z x d W 9 0 O 1 N l Y 3 R p b 2 4 x L 0 Z p b m F u Y 2 V f M i 9 D a G F u Z 2 V k I F R 5 c G U u e 2 R l b G l u c V 8 y e X J z L D F 9 J n F 1 b 3 Q 7 L C Z x d W 9 0 O 1 N l Y 3 R p b 2 4 x L 0 Z p b m F u Y 2 V f M i 9 D a G F u Z 2 V k I F R 5 c G U u e 2 V h c m x p Z X N 0 X 2 N y X 2 x p b m U s M n 0 m c X V v d D s s J n F 1 b 3 Q 7 U 2 V j d G l v b j E v R m l u Y W 5 j Z V 8 y L 0 N o Y W 5 n Z W Q g V H l w Z S 5 7 a W 5 x X 2 x h c 3 R f N m 1 0 a H M s M 3 0 m c X V v d D s s J n F 1 b 3 Q 7 U 2 V j d G l v b j E v R m l u Y W 5 j Z V 8 y L 0 N o Y W 5 n Z W Q g V H l w Z S 5 7 b X R o c 1 9 z a W 5 j Z V 9 s Y X N 0 X 2 R l b G l u c S w 0 f S Z x d W 9 0 O y w m c X V v d D t T Z W N 0 a W 9 u M S 9 G a W 5 h b m N l X z I v Q 2 h h b m d l Z C B U e X B l L n t t d G h z X 3 N p b m N l X 2 x h c 3 R f c m V j b 3 J k L D V 9 J n F 1 b 3 Q 7 L C Z x d W 9 0 O 1 N l Y 3 R p b 2 4 x L 0 Z p b m F u Y 2 V f M i 9 D a G F u Z 2 V k I F R 5 c G U u e 2 9 w Z W 5 f Y W N j L D Z 9 J n F 1 b 3 Q 7 L C Z x d W 9 0 O 1 N l Y 3 R p b 2 4 x L 0 Z p b m F u Y 2 V f M i 9 D a G F u Z 2 V k I F R 5 c G U u e 3 B 1 Y l 9 y Z W M s N 3 0 m c X V v d D s s J n F 1 b 3 Q 7 U 2 V j d G l v b j E v R m l u Y W 5 j Z V 8 y L 0 N o Y W 5 n Z W Q g V H l w Z S 5 7 c m V 2 b 2 x f Y m F s L D h 9 J n F 1 b 3 Q 7 L C Z x d W 9 0 O 1 N l Y 3 R p b 2 4 x L 0 Z p b m F u Y 2 V f M i 9 D a G F u Z 2 V k I F R 5 c G U u e 3 J l d m 9 s X 3 V 0 a W w s O X 0 m c X V v d D s s J n F 1 b 3 Q 7 U 2 V j d G l v b j E v R m l u Y W 5 j Z V 8 y L 0 N o Y W 5 n Z W Q g V H l w Z S 5 7 d G 9 0 Y W x f Y W N j L D E w f S Z x d W 9 0 O y w m c X V v d D t T Z W N 0 a W 9 u M S 9 G a W 5 h b m N l X z I v Q 2 h h b m d l Z C B U e X B l L n t p b m l 0 a W F s X 2 x p c 3 R f c 3 R h d H V z L D E x f S Z x d W 9 0 O y w m c X V v d D t T Z W N 0 a W 9 u M S 9 G a W 5 h b m N l X z I v Q 2 h h b m d l Z C B U e X B l L n t v d X R f c H J u Y 3 A s M T J 9 J n F 1 b 3 Q 7 L C Z x d W 9 0 O 1 N l Y 3 R p b 2 4 x L 0 Z p b m F u Y 2 V f M i 9 D a G F u Z 2 V k I F R 5 c G U u e 2 9 1 d F 9 w c m 5 j c F 9 p b n Y s M T N 9 J n F 1 b 3 Q 7 L C Z x d W 9 0 O 1 N l Y 3 R p b 2 4 x L 0 Z p b m F u Y 2 V f M i 9 D a G F u Z 2 V k I F R 5 c G U u e 3 R v d G F s X 3 B 5 b W 5 0 L D E 0 f S Z x d W 9 0 O y w m c X V v d D t T Z W N 0 a W 9 u M S 9 G a W 5 h b m N l X z I v Q 2 h h b m d l Z C B U e X B l L n t 0 b 3 R h b F 9 w e W 1 u d F 9 p b n Y s M T V 9 J n F 1 b 3 Q 7 L C Z x d W 9 0 O 1 N l Y 3 R p b 2 4 x L 0 Z p b m F u Y 2 V f M i 9 D a G F u Z 2 V k I F R 5 c G U u e 3 R v d G F s X 3 J l Y 1 9 w c m 5 j c C w x N n 0 m c X V v d D s s J n F 1 b 3 Q 7 U 2 V j d G l v b j E v R m l u Y W 5 j Z V 8 y L 0 N o Y W 5 n Z W Q g V H l w Z S 5 7 d G 9 0 Y W x f c m V j X 2 l u d C w x N 3 0 m c X V v d D s s J n F 1 b 3 Q 7 U 2 V j d G l v b j E v R m l u Y W 5 j Z V 8 y L 0 N o Y W 5 n Z W Q g V H l w Z S 5 7 d G 9 0 Y W x f c m V j X 2 x h d G V f Z m V l L D E 4 f S Z x d W 9 0 O y w m c X V v d D t T Z W N 0 a W 9 u M S 9 G a W 5 h b m N l X z I v Q 2 h h b m d l Z C B U e X B l L n t y Z W N v d m V y a W V z L D E 5 f S Z x d W 9 0 O y w m c X V v d D t T Z W N 0 a W 9 u M S 9 G a W 5 h b m N l X z I v Q 2 h h b m d l Z C B U e X B l L n t j b 2 x s Z W N 0 a W 9 u X 3 J l Y 2 9 2 Z X J 5 X 2 Z l Z S w y M H 0 m c X V v d D s s J n F 1 b 3 Q 7 U 2 V j d G l v b j E v R m l u Y W 5 j Z V 8 y L 0 N o Y W 5 n Z W Q g V H l w Z S 5 7 b G F z d F 9 w e W 1 u d F 9 k L D I x f S Z x d W 9 0 O y w m c X V v d D t T Z W N 0 a W 9 u M S 9 G a W 5 h b m N l X z I v Q 2 h h b m d l Z C B U e X B l L n t s Y X N 0 X 3 B 5 b W 5 0 X 2 F t b n Q s M j J 9 J n F 1 b 3 Q 7 L C Z x d W 9 0 O 1 N l Y 3 R p b 2 4 x L 0 Z p b m F u Y 2 V f M i 9 D a G F u Z 2 V k I F R 5 c G U u e 2 5 l e H R f c H l t b n R f Z C w y M 3 0 m c X V v d D s s J n F 1 b 3 Q 7 U 2 V j d G l v b j E v R m l u Y W 5 j Z V 8 y L 0 N o Y W 5 n Z W Q g V H l w Z S 5 7 b G F z d F 9 j c m V k a X R f c H V s b F 9 k L D I 0 f S Z x d W 9 0 O 1 0 s J n F 1 b 3 Q 7 Q 2 9 s d W 1 u Q 2 9 1 b n Q m c X V v d D s 6 M j U s J n F 1 b 3 Q 7 S 2 V 5 Q 2 9 s d W 1 u T m F t Z X M m c X V v d D s 6 W 1 0 s J n F 1 b 3 Q 7 Q 2 9 s d W 1 u S W R l b n R p d G l l c y Z x d W 9 0 O z p b J n F 1 b 3 Q 7 U 2 V j d G l v b j E v R m l u Y W 5 j Z V 8 y L 0 N o Y W 5 n Z W Q g V H l w Z S 5 7 a W Q s M H 0 m c X V v d D s s J n F 1 b 3 Q 7 U 2 V j d G l v b j E v R m l u Y W 5 j Z V 8 y L 0 N o Y W 5 n Z W Q g V H l w Z S 5 7 Z G V s a W 5 x X z J 5 c n M s M X 0 m c X V v d D s s J n F 1 b 3 Q 7 U 2 V j d G l v b j E v R m l u Y W 5 j Z V 8 y L 0 N o Y W 5 n Z W Q g V H l w Z S 5 7 Z W F y b G l l c 3 R f Y 3 J f b G l u Z S w y f S Z x d W 9 0 O y w m c X V v d D t T Z W N 0 a W 9 u M S 9 G a W 5 h b m N l X z I v Q 2 h h b m d l Z C B U e X B l L n t p b n F f b G F z d F 8 2 b X R o c y w z f S Z x d W 9 0 O y w m c X V v d D t T Z W N 0 a W 9 u M S 9 G a W 5 h b m N l X z I v Q 2 h h b m d l Z C B U e X B l L n t t d G h z X 3 N p b m N l X 2 x h c 3 R f Z G V s a W 5 x L D R 9 J n F 1 b 3 Q 7 L C Z x d W 9 0 O 1 N l Y 3 R p b 2 4 x L 0 Z p b m F u Y 2 V f M i 9 D a G F u Z 2 V k I F R 5 c G U u e 2 1 0 a H N f c 2 l u Y 2 V f b G F z d F 9 y Z W N v c m Q s N X 0 m c X V v d D s s J n F 1 b 3 Q 7 U 2 V j d G l v b j E v R m l u Y W 5 j Z V 8 y L 0 N o Y W 5 n Z W Q g V H l w Z S 5 7 b 3 B l b l 9 h Y 2 M s N n 0 m c X V v d D s s J n F 1 b 3 Q 7 U 2 V j d G l v b j E v R m l u Y W 5 j Z V 8 y L 0 N o Y W 5 n Z W Q g V H l w Z S 5 7 c H V i X 3 J l Y y w 3 f S Z x d W 9 0 O y w m c X V v d D t T Z W N 0 a W 9 u M S 9 G a W 5 h b m N l X z I v Q 2 h h b m d l Z C B U e X B l L n t y Z X Z v b F 9 i Y W w s O H 0 m c X V v d D s s J n F 1 b 3 Q 7 U 2 V j d G l v b j E v R m l u Y W 5 j Z V 8 y L 0 N o Y W 5 n Z W Q g V H l w Z S 5 7 c m V 2 b 2 x f d X R p b C w 5 f S Z x d W 9 0 O y w m c X V v d D t T Z W N 0 a W 9 u M S 9 G a W 5 h b m N l X z I v Q 2 h h b m d l Z C B U e X B l L n t 0 b 3 R h b F 9 h Y 2 M s M T B 9 J n F 1 b 3 Q 7 L C Z x d W 9 0 O 1 N l Y 3 R p b 2 4 x L 0 Z p b m F u Y 2 V f M i 9 D a G F u Z 2 V k I F R 5 c G U u e 2 l u a X R p Y W x f b G l z d F 9 z d G F 0 d X M s M T F 9 J n F 1 b 3 Q 7 L C Z x d W 9 0 O 1 N l Y 3 R p b 2 4 x L 0 Z p b m F u Y 2 V f M i 9 D a G F u Z 2 V k I F R 5 c G U u e 2 9 1 d F 9 w c m 5 j c C w x M n 0 m c X V v d D s s J n F 1 b 3 Q 7 U 2 V j d G l v b j E v R m l u Y W 5 j Z V 8 y L 0 N o Y W 5 n Z W Q g V H l w Z S 5 7 b 3 V 0 X 3 B y b m N w X 2 l u d i w x M 3 0 m c X V v d D s s J n F 1 b 3 Q 7 U 2 V j d G l v b j E v R m l u Y W 5 j Z V 8 y L 0 N o Y W 5 n Z W Q g V H l w Z S 5 7 d G 9 0 Y W x f c H l t b n Q s M T R 9 J n F 1 b 3 Q 7 L C Z x d W 9 0 O 1 N l Y 3 R p b 2 4 x L 0 Z p b m F u Y 2 V f M i 9 D a G F u Z 2 V k I F R 5 c G U u e 3 R v d G F s X 3 B 5 b W 5 0 X 2 l u d i w x N X 0 m c X V v d D s s J n F 1 b 3 Q 7 U 2 V j d G l v b j E v R m l u Y W 5 j Z V 8 y L 0 N o Y W 5 n Z W Q g V H l w Z S 5 7 d G 9 0 Y W x f c m V j X 3 B y b m N w L D E 2 f S Z x d W 9 0 O y w m c X V v d D t T Z W N 0 a W 9 u M S 9 G a W 5 h b m N l X z I v Q 2 h h b m d l Z C B U e X B l L n t 0 b 3 R h b F 9 y Z W N f a W 5 0 L D E 3 f S Z x d W 9 0 O y w m c X V v d D t T Z W N 0 a W 9 u M S 9 G a W 5 h b m N l X z I v Q 2 h h b m d l Z C B U e X B l L n t 0 b 3 R h b F 9 y Z W N f b G F 0 Z V 9 m Z W U s M T h 9 J n F 1 b 3 Q 7 L C Z x d W 9 0 O 1 N l Y 3 R p b 2 4 x L 0 Z p b m F u Y 2 V f M i 9 D a G F u Z 2 V k I F R 5 c G U u e 3 J l Y 2 9 2 Z X J p Z X M s M T l 9 J n F 1 b 3 Q 7 L C Z x d W 9 0 O 1 N l Y 3 R p b 2 4 x L 0 Z p b m F u Y 2 V f M i 9 D a G F u Z 2 V k I F R 5 c G U u e 2 N v b G x l Y 3 R p b 2 5 f c m V j b 3 Z l c n l f Z m V l L D I w f S Z x d W 9 0 O y w m c X V v d D t T Z W N 0 a W 9 u M S 9 G a W 5 h b m N l X z I v Q 2 h h b m d l Z C B U e X B l L n t s Y X N 0 X 3 B 5 b W 5 0 X 2 Q s M j F 9 J n F 1 b 3 Q 7 L C Z x d W 9 0 O 1 N l Y 3 R p b 2 4 x L 0 Z p b m F u Y 2 V f M i 9 D a G F u Z 2 V k I F R 5 c G U u e 2 x h c 3 R f c H l t b n R f Y W 1 u d C w y M n 0 m c X V v d D s s J n F 1 b 3 Q 7 U 2 V j d G l v b j E v R m l u Y W 5 j Z V 8 y L 0 N o Y W 5 n Z W Q g V H l w Z S 5 7 b m V 4 d F 9 w e W 1 u d F 9 k L D I z f S Z x d W 9 0 O y w m c X V v d D t T Z W N 0 a W 9 u M S 9 G a W 5 h b m N l X z I v Q 2 h h b m d l Z C B U e X B l L n t s Y X N 0 X 2 N y Z W R p d F 9 w d W x s X 2 Q s M j R 9 J n F 1 b 3 Q 7 X S w m c X V v d D t S Z W x h d G l v b n N o a X B J b m Z v J n F 1 b 3 Q 7 O l t d f S I g L z 4 8 L 1 N 0 Y W J s Z U V u d H J p Z X M + P C 9 J d G V t P j x J d G V t P j x J d G V t T G 9 j Y X R p b 2 4 + P E l 0 Z W 1 U e X B l P k Z v c m 1 1 b G E 8 L 0 l 0 Z W 1 U e X B l P j x J d G V t U G F 0 a D 5 T Z W N 0 a W 9 u M S 9 G a W 5 h b m N l X z I v U 2 9 1 c m N l P C 9 J d G V t U G F 0 a D 4 8 L 0 l 0 Z W 1 M b 2 N h d G l v b j 4 8 U 3 R h Y m x l R W 5 0 c m l l c y A v P j w v S X R l b T 4 8 S X R l b T 4 8 S X R l b U x v Y 2 F 0 a W 9 u P j x J d G V t V H l w Z T 5 G b 3 J t d W x h P C 9 J d G V t V H l w Z T 4 8 S X R l b V B h d G g + U 2 V j d G l v b j E v R m l u Y W 5 j Z V 8 y L 1 B y b 2 1 v d G V k J T I w S G V h Z G V y c z w v S X R l b V B h d G g + P C 9 J d G V t T G 9 j Y X R p b 2 4 + P F N 0 Y W J s Z U V u d H J p Z X M g L z 4 8 L 0 l 0 Z W 0 + P E l 0 Z W 0 + P E l 0 Z W 1 M b 2 N h d G l v b j 4 8 S X R l b V R 5 c G U + R m 9 y b X V s Y T w v S X R l b V R 5 c G U + P E l 0 Z W 1 Q Y X R o P l N l Y 3 R p b 2 4 x L 0 Z p b m F u Y 2 V f M i 9 D a G F u Z 2 V k J T I w V H l w Z T w v S X R l b V B h d G g + P C 9 J d G V t T G 9 j Y X R p b 2 4 + P F N 0 Y W J s Z U V u d H J p Z X M g L z 4 8 L 0 l 0 Z W 0 + P C 9 J d G V t c z 4 8 L 0 x v Y 2 F s U G F j a 2 F n Z U 1 l d G F k Y X R h R m l s Z T 4 W A A A A U E s F B g A A A A A A A A A A A A A A A A A A A A A A A C Y B A A A B A A A A 0 I y d 3 w E V 0 R G M e g D A T 8 K X 6 w E A A A D g T P 7 P 3 o p 6 R K J P s k X 1 u I D M A A A A A A I A A A A A A B B m A A A A A Q A A I A A A A G M a 2 D G h f I i l m l 8 H C T k O T r x 0 v o Z w 4 L Y R 3 u Z Z N b W X V E n L A A A A A A 6 A A A A A A g A A I A A A A D p 4 P y V E o c f Z 0 b X y i D F p c b g l d r 9 V e o p H J 8 e v I t t i L N D B U A A A A D / Z b c j w v h Q q d t t 1 9 b j y D E 0 h Z s j x V e 7 W O 0 U Y 7 0 I 6 S G C Y z c Y J a 5 T f Z x 0 h U T x G 5 v M A w Z T T h q O z O v b Q 0 k o R r 7 H y b W q C N K b a A X v g S 3 u 7 w / O w Y o s C Q A A A A M N t G c t t T R m w m C W / K Q c 6 j I i j C J + w A + m R V 2 l / j c 9 G r m y z N 0 C 8 R 9 J 4 z / a O 6 E l I j q z a m W 9 M l V U c / P l t s m x 2 3 E u K F k o = < / D a t a M a s h u p > 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 F i n a n c e _ 1 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 C o l u m n s \ i s s u e _ d   ( Y e a r ) < / K e y > < / a : K e y > < a : V a l u e   i : t y p e = " T a b l e W i d g e t B a s e V i e w S t a t e " / > < / a : K e y V a l u e O f D i a g r a m O b j e c t K e y a n y T y p e z b w N T n L X > < a : K e y V a l u e O f D i a g r a m O b j e c t K e y a n y T y p e z b w N T n L X > < a : K e y > < K e y > C o l u m n s \ i s s u e _ d   ( Q u a r t e r ) < / K e y > < / a : K e y > < a : V a l u e   i : t y p e = " T a b l e W i d g e t B a s e V i e w S t a t e " / > < / a : K e y V a l u e O f D i a g r a m O b j e c t K e y a n y T y p e z b w N T n L X > < a : K e y V a l u e O f D i a g r a m O b j e c t K e y a n y T y p e z b w N T n L X > < a : K e y > < K e y > C o l u m n s \ i s s u e _ d   ( M o n t h   I n d e x ) < / K e y > < / a : K e y > < a : V a l u e   i : t y p e = " T a b l e W i d g e t B a s e V i e w S t a t e " / > < / a : K e y V a l u e O f D i a g r a m O b j e c t K e y a n y T y p e z b w N T n L X > < a : K e y V a l u e O f D i a g r a m O b j e c t K e y a n y T y p e z b w N T n L X > < a : K e y > < K e y > C o l u m n s \ i s s u e _ d 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 F i n a n c e _ 2 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 C o l u m n s \ l a s t _ c r e d i t _ p u l l _ d   ( Y e a r ) < / K e y > < / a : K e y > < a : V a l u e   i : t y p e = " T a b l e W i d g e t B a s e V i e w S t a t e " / > < / a : K e y V a l u e O f D i a g r a m O b j e c t K e y a n y T y p e z b w N T n L X > < a : K e y V a l u e O f D i a g r a m O b j e c t K e y a n y T y p e z b w N T n L X > < a : K e y > < K e y > C o l u m n s \ l a s t _ c r e d i t _ p u l l _ d   ( Q u a r t e r ) < / K e y > < / a : K e y > < a : V a l u e   i : t y p e = " T a b l e W i d g e t B a s e V i e w S t a t e " / > < / a : K e y V a l u e O f D i a g r a m O b j e c t K e y a n y T y p e z b w N T n L X > < a : K e y V a l u e O f D i a g r a m O b j e c t K e y a n y T y p e z b w N T n L X > < a : K e y > < K e y > C o l u m n s \ l a s t _ c r e d i t _ p u l l _ d   ( M o n t h   I n d e x ) < / K e y > < / a : K e y > < a : V a l u e   i : t y p e = " T a b l e W i d g e t B a s e V i e w S t a t e " / > < / a : K e y V a l u e O f D i a g r a m O b j e c t K e y a n y T y p e z b w N T n L X > < a : K e y V a l u e O f D i a g r a m O b j e c t K e y a n y T y p e z b w N T n L X > < a : K e y > < K e y > C o l u m n s \ l a s t _ c r e d i t _ p u l l _ d   ( M o n t h ) < / K e y > < / a : K e y > < a : V a l u e   i : t y p e = " T a b l e W i d g e t B a s e V i e w S t a t e " / > < / a : K e y V a l u e O f D i a g r a m O b j e c t K e y a n y T y p e z b w N T n L X > < a : K e y V a l u e O f D i a g r a m O b j e c t K e y a n y T y p e z b w N T n L X > < a : K e y > < K e y > C o l u m n s \ l a s t _ p y m n t _ d   ( Y e a r ) < / K e y > < / a : K e y > < a : V a l u e   i : t y p e = " T a b l e W i d g e t B a s e V i e w S t a t e " / > < / a : K e y V a l u e O f D i a g r a m O b j e c t K e y a n y T y p e z b w N T n L X > < a : K e y V a l u e O f D i a g r a m O b j e c t K e y a n y T y p e z b w N T n L X > < a : K e y > < K e y > C o l u m n s \ l a s t _ p y m n t _ d   ( Q u a r t e r ) < / K e y > < / a : K e y > < a : V a l u e   i : t y p e = " T a b l e W i d g e t B a s e V i e w S t a t e " / > < / a : K e y V a l u e O f D i a g r a m O b j e c t K e y a n y T y p e z b w N T n L X > < a : K e y V a l u e O f D i a g r a m O b j e c t K e y a n y T y p e z b w N T n L X > < a : K e y > < K e y > C o l u m n s \ l a s t _ p y m n t _ d   ( M o n t h   I n d e x ) < / K e y > < / a : K e y > < a : V a l u e   i : t y p e = " T a b l e W i d g e t B a s e V i e w S t a t e " / > < / a : K e y V a l u e O f D i a g r a m O b j e c t K e y a n y T y p e z b w N T n L X > < a : K e y V a l u e O f D i a g r a m O b j e c t K e y a n y T y p e z b w N T n L X > < a : K e y > < K e y > C o l u m n s \ l a s t _ p y m n t _ d 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S h o w H i d d e n " > < C u s t o m C o n t e n t > < ! [ C D A T A [ T r u e ] ] > < / C u s t o m C o n t e n t > < / G e m i n i > 
</file>

<file path=customXml/item23.xml>��< ? x m l   v e r s i o n = " 1 . 0 "   e n c o d i n g = " U T F - 1 6 " ? > < G e m i n i   x m l n s = " h t t p : / / g e m i n i / p i v o t c u s t o m i z a t i o n / L i n k e d T a b l e U p d a t e M o d e " > < C u s t o m C o n t e n t > < ! [ C D A T A [ T r u e ] ] > < / C u s t o m C o n t e n t > < / G e m i n i > 
</file>

<file path=customXml/item24.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1 6 " ? > < G e m i n i   x m l n s = " h t t p : / / g e m i n i / p i v o t c u s t o m i z a t i o n / T a b l e X M L _ F i n a n c e _ 1 _ 1 2 3 e 6 b e a - a e f 4 - 4 b 0 e - 8 7 7 3 - 4 c 5 2 3 9 c 1 0 f c 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 5 7 < / i n t > < / v a l u e > < / i t e m > < i t e m > < k e y > < s t r i n g > m e m b e r _ i d < / s t r i n g > < / k e y > < v a l u e > < i n t > 1 3 1 < / i n t > < / v a l u e > < / i t e m > < i t e m > < k e y > < s t r i n g > l o a n _ a m n t < / s t r i n g > < / k e y > < v a l u e > < i n t > 1 2 5 < / i n t > < / v a l u e > < / i t e m > < i t e m > < k e y > < s t r i n g > f u n d e d _ a m n t < / s t r i n g > < / k e y > < v a l u e > < i n t > 1 4 7 < / i n t > < / v a l u e > < / i t e m > < i t e m > < k e y > < s t r i n g > f u n d e d _ a m n t _ i n v < / s t r i n g > < / k e y > < v a l u e > < i n t > 1 7 9 < / i n t > < / v a l u e > < / i t e m > < i t e m > < k e y > < s t r i n g > t e r m < / s t r i n g > < / k e y > < v a l u e > < i n t > 8 0 < / i n t > < / v a l u e > < / i t e m > < i t e m > < k e y > < s t r i n g > i n t _ r a t e < / s t r i n g > < / k e y > < v a l u e > < i n t > 1 0 3 < / i n t > < / v a l u e > < / i t e m > < i t e m > < k e y > < s t r i n g > i n s t a l l m e n t < / s t r i n g > < / k e y > < v a l u e > < i n t > 1 2 8 < / i n t > < / v a l u e > < / i t e m > < i t e m > < k e y > < s t r i n g > g r a d e < / s t r i n g > < / k e y > < v a l u e > < i n t > 8 7 < / i n t > < / v a l u e > < / i t e m > < i t e m > < k e y > < s t r i n g > s u b _ g r a d e < / s t r i n g > < / k e y > < v a l u e > < i n t > 1 2 4 < / i n t > < / v a l u e > < / i t e m > < i t e m > < k e y > < s t r i n g > e m p _ t i t l e < / s t r i n g > < / k e y > < v a l u e > < i n t > 1 1 6 < / i n t > < / v a l u e > < / i t e m > < i t e m > < k e y > < s t r i n g > e m p _ l e n g t h < / s t r i n g > < / k e y > < v a l u e > < i n t > 1 3 4 < / i n t > < / v a l u e > < / i t e m > < i t e m > < k e y > < s t r i n g > h o m e _ o w n e r s h i p < / s t r i n g > < / k e y > < v a l u e > < i n t > 1 7 8 < / i n t > < / v a l u e > < / i t e m > < i t e m > < k e y > < s t r i n g > a n n u a l _ i n c < / s t r i n g > < / k e y > < v a l u e > < i n t > 1 2 6 < / i n t > < / v a l u e > < / i t e m > < i t e m > < k e y > < s t r i n g > v e r i f i c a t i o n _ s t a t u s < / s t r i n g > < / k e y > < v a l u e > < i n t > 1 8 6 < / i n t > < / v a l u e > < / i t e m > < i t e m > < k e y > < s t r i n g > i s s u e _ d < / s t r i n g > < / k e y > < v a l u e > < i n t > 1 0 1 < / i n t > < / v a l u e > < / i t e m > < i t e m > < k e y > < s t r i n g > l o a n _ s t a t u s < / s t r i n g > < / k e y > < v a l u e > < i n t > 1 3 2 < / i n t > < / v a l u e > < / i t e m > < i t e m > < k e y > < s t r i n g > p y m n t _ p l a n < / s t r i n g > < / k e y > < v a l u e > < i n t > 1 3 5 < / i n t > < / v a l u e > < / i t e m > < i t e m > < k e y > < s t r i n g > d e s c < / s t r i n g > < / k e y > < v a l u e > < i n t > 7 8 < / i n t > < / v a l u e > < / i t e m > < i t e m > < k e y > < s t r i n g > p u r p o s e < / s t r i n g > < / k e y > < v a l u e > < i n t > 1 0 7 < / i n t > < / v a l u e > < / i t e m > < i t e m > < k e y > < s t r i n g > t i t l e < / s t r i n g > < / k e y > < v a l u e > < i n t > 7 3 < / i n t > < / v a l u e > < / i t e m > < i t e m > < k e y > < s t r i n g > z i p _ c o d e < / s t r i n g > < / k e y > < v a l u e > < i n t > 1 1 1 < / i n t > < / v a l u e > < / i t e m > < i t e m > < k e y > < s t r i n g > a d d r _ s t a t e < / s t r i n g > < / k e y > < v a l u e > < i n t > 1 2 6 < / i n t > < / v a l u e > < / i t e m > < i t e m > < k e y > < s t r i n g > d t i < / s t r i n g > < / k e y > < v a l u e > < i n t > 6 4 < / i n t > < / v a l u e > < / i t e m > < i t e m > < k e y > < s t r i n g > i s s u e _ d   ( Y e a r ) < / s t r i n g > < / k e y > < v a l u e > < i n t > 1 5 0 < / i n t > < / v a l u e > < / i t e m > < i t e m > < k e y > < s t r i n g > i s s u e _ d   ( Q u a r t e r ) < / s t r i n g > < / k e y > < v a l u e > < i n t > 1 7 8 < / i n t > < / v a l u e > < / i t e m > < i t e m > < k e y > < s t r i n g > i s s u e _ d   ( M o n t h   I n d e x ) < / s t r i n g > < / k e y > < v a l u e > < i n t > 2 1 6 < / i n t > < / v a l u e > < / i t e m > < i t e m > < k e y > < s t r i n g > i s s u e _ d   ( M o n t h ) < / s t r i n g > < / k e y > < v a l u e > < i n t > 1 6 9 < / 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 i s s u e _ d   ( Y e a r ) < / s t r i n g > < / k e y > < v a l u e > < i n t > 2 4 < / i n t > < / v a l u e > < / i t e m > < i t e m > < k e y > < s t r i n g > i s s u e _ d   ( Q u a r t e r ) < / s t r i n g > < / k e y > < v a l u e > < i n t > 2 5 < / i n t > < / v a l u e > < / i t e m > < i t e m > < k e y > < s t r i n g > i s s u e _ d   ( M o n t h   I n d e x ) < / s t r i n g > < / k e y > < v a l u e > < i n t > 2 6 < / i n t > < / v a l u e > < / i t e m > < i t e m > < k e y > < s t r i n g > i s s u e _ d   ( M o n t h ) < / s t r i n g > < / k e y > < v a l u e > < i n t > 2 7 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 2 0 2 3 - 0 3 - 0 9 T 1 6 : 3 1 : 5 4 . 8 7 7 9 5 7 6 + 0 5 : 3 0 < / L a s t P r o c e s s e d T i m e > < / D a t a M o d e l i n g S a n d b o x . S e r i a l i z e d S a n d b o x E r r o r C a c h e > ] ] > < / C u s t o m C o n t e n t > < / G e m i n i > 
</file>

<file path=customXml/item6.xml><?xml version="1.0" encoding="utf-8"?>
<ct:contentTypeSchema xmlns:ct="http://schemas.microsoft.com/office/2006/metadata/contentType" xmlns:ma="http://schemas.microsoft.com/office/2006/metadata/properties/metaAttributes" ct:_="" ma:_="" ma:contentTypeName="Document" ma:contentTypeID="0x0101000627CF81B6FA0048A0F5109708E31A12" ma:contentTypeVersion="2" ma:contentTypeDescription="Create a new document." ma:contentTypeScope="" ma:versionID="d392fe7964c72e0a1d1c622c67033a53">
  <xsd:schema xmlns:xsd="http://www.w3.org/2001/XMLSchema" xmlns:xs="http://www.w3.org/2001/XMLSchema" xmlns:p="http://schemas.microsoft.com/office/2006/metadata/properties" xmlns:ns3="c00d540b-09cd-4608-bca3-fa0a419de311" targetNamespace="http://schemas.microsoft.com/office/2006/metadata/properties" ma:root="true" ma:fieldsID="c6df05ec3eb0b7314d278a56eece2a26" ns3:_="">
    <xsd:import namespace="c00d540b-09cd-4608-bca3-fa0a419de311"/>
    <xsd:element name="properties">
      <xsd:complexType>
        <xsd:sequence>
          <xsd:element name="documentManagement">
            <xsd:complexType>
              <xsd:all>
                <xsd:element ref="ns3:MediaServiceMetadata" minOccurs="0"/>
                <xsd:element ref="ns3: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00d540b-09cd-4608-bca3-fa0a419de31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7.xml>��< ? x m l   v e r s i o n = " 1 . 0 "   e n c o d i n g = " U T F - 1 6 " ? > < G e m i n i   x m l n s = " h t t p : / / g e m i n i / p i v o t c u s t o m i z a t i o n / S h o w I m p l i c i t M e a s u r e s " > < C u s t o m C o n t e n t > < ! [ C D A T A [ F a l s e ] ] > < / C u s t o m C o n t e n t > < / G e m i n i > 
</file>

<file path=customXml/item8.xml>��< ? x m l   v e r s i o n = " 1 . 0 "   e n c o d i n g = " u t f - 1 6 " ? > < V i s u a l i z a t i o n L S t a t e   x m l n s : x s d = " h t t p : / / w w w . w 3 . o r g / 2 0 0 1 / X M L S c h e m a "   x m l n s : x s i = " h t t p : / / w w w . w 3 . o r g / 2 0 0 1 / X M L S c h e m a - i n s t a n c e "   x m l n s = " h t t p : / / m i c r o s o f t . d a t a . v i s u a l i z a t i o n . C l i e n t . E x c e l . L S t a t e / 1 . 0 " > < c g > H 4 s I A A A A A A A E A M 1 c 2 1 L b y B b 9 F Z f f 0 + 7 7 J Q W k P G Y I D t h O A Y F k 3 h R b w S q M l J L k Q O b X 5 m E + 6 f z C W T L I q c k 5 V W n 6 Y b o r D y n A N k K r 9 l 5 7 r b 1 a / / n r 7 4 M 3 j / e b w b e 8 b o q q P B w y Q o e D v F x W q 6 K 8 P R x u 2 y + v 7 P D N 0 c F v + P I 8 a 8 + r c p I t 1 / k A b y q b 1 4 / N 6 n C 4 b t u v r 0 e j h 4 c H 8 i B I V d + O O K V s 9 H F 2 f o l X 3 m f D / Y u L X 7 / 4 V V E 2 b V Y u 8 + H R w b R 5 e u f + X f f F s q 6 a 6 k t L V l m b k W 9 F s 8 0 2 x Z 9 Z i 0 s n t 3 k l V q P u + v H O w d 3 h 8 E 2 2 u i / K 4 6 J p 6 2 L Z H s 4 / 4 Q f X 2 W a b D 9 b L w 2 F b b 7 v f 8 T a v L v K m 2 m y 7 z 2 h + + n q w a Q + H k h M n H B f M m u F g g 1 v 0 y i i i 8 S d K q z j u F V 4 y f v p F u B 5 8 C M O n n l T 1 f d a 2 + W q 8 W t V 5 0 x z N 8 4 f B p 6 q + O x j 9 z 4 8 O n l 9 z U u S b F a 6 g u 9 z y d v D Y F K / L Y v N 8 o Y N R + A + O 5 p 8 O R k + f + s s P O f p Q F r j s w W W b t X n z 4 2 2 j n y 5 y 9 I / 7 d n T w z 6 / x V 4 x 2 d x r / T / 8 / G m e X Y W g I S 6 S V h j v T o + E s E Z Y y S 4 X 2 R e M s K 5 s M f 1 0 E L M 4 u f 9 z U X y D 9 7 2 E R W B n C E M W N 4 F a 6 5 8 q w i n B r D J U S 6 P h V x l l e t t v l 3 f c 4 a C R Y G R + u A i v D E c G F s Z S i D n Z 9 i j F G t L G c c + 1 d G h / a b B 0 F i g 9 X 6 R X G 6 T Q M C u a I Z t Q a T W 0 P h V J d r U i n h f S t j N P s I S u K K G C c T t M D 4 y I Q D I k i 4 J Y 7 1 T c p w 4 h i 1 l I t v a v i Y l 2 t 8 s G 0 2 W T l K g o g F w k C c h N I G 9 1 A 5 Z z m m u 0 b F Q W T K C a l o s y 3 O m 6 + V 5 j u b q O g c Z M g b c z G Y b 0 K a D D D h V J a 9 e M t C o Y q S o X / Q D X L m g a y Y N v k b R t n r p q N 0 + t Y s 9 8 D I V F E S K 2 l 6 g D Y M b l 2 h D P N J D U A y W + u m m V F m U e p j t n v C U J x H A Y F 5 I b r Z t w f 5 K G J o Y x D E b 4 A i f p 7 N O K Y H S c I R i i T S 2 K N N A 4 j 7 X N d Q G 8 Y Q Z 1 x z l u J z 4 r l u r j N y j i l k S C N z x b B p S G 0 U Z Z K c P a u S z l O p D F C 7 6 r F s 0 s V T V N t 6 z h T 7 m y R Y G 3 M w 9 C Q G p z h m B S u l x x O E u a s o I K / o D b K E m Z Y m 8 U p j n l 6 c N x c h 8 E B 3 t C S K 2 O Z 6 F s V h S Y U R r g X j L h 5 0 w 6 u i / q 2 K I s 4 k N x c p w f J L N Q 5 5 M R w i H L b D 1 U W K l 3 B y J U v K Z C m Q c c q v n 6 N 1 L E S d A 9 v w t l c C + c w 5 P b 8 A U D g J j q l H I r G j z 9 u i m Y J 3 7 6 I Q + c 3 K d J 5 o H 0 o D Y H i U 8 w Z G F R P 9 i F F g U j F + A s 8 q 1 l V Y n s T p 1 n N E n Q Q b 0 J V u S G S d X T B 9 m h w C o 9 E C 8 u 4 f 3 V k z R o e S V t F K o 8 E N f n V x 0 B C Z 0 T i 5 k v L + m 7 l 4 L c L t C t M v L 7 d 6 i p / j L R 2 u v q Y H p G / D a w N w d G W L L e 2 u / G 7 T m U F k V I K I z u / 3 Y 8 4 s L / E X B W n U b 1 N s S 4 C d Y d Q x E r u n N S 9 v W 4 7 J S K 4 k h T f 8 Q P j K u 9 0 R 5 P H 8 a u u E t Q d i 9 O w N i U p e E M p S M F + P W 4 x 9 l I n F N a A v n A s 1 k U V R Q E u T t P r U o u z M C R Q G M o K K f e 2 u s O O g 0 K P U + P d p B Z 3 m 2 x d 3 c f p U o u z B M G 4 C A N D C m R 4 r L Z a 9 G X B d u M U 2 F x 4 b 5 w W d X 4 b a Z J a X K S H x f E k D I v O U q f w C Y 3 q 6 d t A e j D s a L E w 9 2 1 R f a p r U H 0 Z T J D e u v 8 c i c u P J w k i E 7 h 3 E o 7 Q L r X A 9 3 s n J N 0 k q k Y K 5 s 3 l x / k G u Y U 6 D p U f J 7 h 6 O g 8 d c y l x l g G Q f Z 0 4 R q x j I H L r 3 b P O q y 1 C i b E U + X m C g + 7 4 P L B t Y Y 7 C T p b r b q x 9 U h 0 a o y 8 8 E 0 6 9 B e B 4 k 3 3 O I v H 5 + D y 9 T j U O H K 4 0 d h t I i z D l e j C Y 4 o S b b t / h b x 4 C j e Y u z n A 1 T n C 4 G v 8 R W B m S Y B / e d a U + Q b I L H s I 6 d P D X f R l 9 X B d / V p G c w / E f 6 Z X G d a i P K w l S I h z / 9 u M V / B K k r Z y 2 3 t H D 6 7 y + h 5 M b R Q R e J 2 j j T g P j I 1 I i m + 6 o 4 b J P L D A m s X V y A h l p b z 0 + X U E F R s F i m m B 6 Z B o 4 T y H o R g 3 k u J G 9 p e 4 E F D n i 0 o x 6 F 8 a 0 e o h D G N M U R 6 l A N S 6 Q 4 3 E O B z b 2 A d A u O S I c j C v l 7 Y 2 M 6 7 t 4 p z j G C e r x a a i D 6 4 h j D h m q f r E B A x d c j n y 0 f 8 R t W q 6 i i Y x p g v b t N F B k w L 5 l X D K J M H Q v M h w m X f h W q o s t + L n p 0 8 2 m K K s i T g 5 3 m q D K u A 5 k j O 5 8 E 6 K e 1 L q e M Q x i P Q 4 G i e T e C j x q f u c 6 Q d a 4 D J + l J L I i E q G q f U C B E i 4 o Y m / a m 8 A v q 2 2 7 H h x n d 7 F S b p c J j l S X o V Y u b H U q H K p h 3 6 4 o q B 1 r W M a 8 p 9 s n R C Z Z X a F t x R m u L h M 0 c U 8 C K Y R b o h C h Q k q k t 0 a w A Z T Y l U t u v X 2 q k 0 1 V F 6 s 4 Y J w k y C C T 8 I w 0 B l 2 l d m L v O V S F v a A 0 F i l p X z 7 H f q O q s 1 U c B T h J M C M 9 C e d z x B K 0 x r j b M 8 j u p K a B c U i 9 j 3 N M 8 M i B L 1 U d K 5 I 7 S Z D S 5 6 H 8 g V o Q 8 E J U t 4 T d l Y f B u G u V Z I Z 5 C 8 F 5 V Y P R o / L H P E H + m A c u A X F c F g e e E D 3 s l r E 7 T B B 0 w x 4 K j 1 z o j h b 4 S Z B 5 / r m O 5 q 3 P E 1 w C z k P z P I J o q z R D g K e v E O A D b C B L 0 M R 8 0 X g Y n G b 3 X x E G j b S X n S c Y 7 J m / C 1 t 3 d B o d p z g Q X N 8 3 L V i 6 B g + D o d 4 z b / c 4 m H d 4 5 E 4 e 5 7 E X 8 3 f p 7 T v e B 5 I 6 4 L A O n N 6 L Q o R J r L A W s V x v i f 4 e 8 c P m + + Z b F o v T 3 6 f I 6 b O w 8 o C 5 C z 0 o D O u e r v A 8 8 m q C p 2 G g Z v x z C 1 2 B z P L H Y h l n 6 p 3 P 0 i u Q S e h C s C M M r M p x u K O n E E Q Z B A L U j P s P v R U S u s u 2 W G 7 j L A U n C S 4 F 5 6 F n A 3 F w Q G k J 2 6 r f 0 D K m s R T E K L z z f X 1 J / V s W S a H P I 5 8 K H E 2 7 B 4 z 9 9 E S 6 o / 8 C q 0 T k t c x O 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9.xml>��< ? x m l   v e r s i o n = " 1 . 0 "   e n c o d i n g = " U T F - 1 6 " ? > < G e m i n i   x m l n s = " h t t p : / / g e m i n i / p i v o t c u s t o m i z a t i o n / C l i e n t W i n d o w X M L " > < C u s t o m C o n t e n t > < ! [ C D A T A [ F i n a n c e _ 2 _ a 9 2 1 5 5 3 8 - 3 2 5 7 - 4 6 1 9 - 9 4 2 3 - f f 8 8 2 7 5 0 9 2 b f ] ] > < / C u s t o m C o n t e n t > < / G e m i n i > 
</file>

<file path=customXml/itemProps1.xml><?xml version="1.0" encoding="utf-8"?>
<ds:datastoreItem xmlns:ds="http://schemas.openxmlformats.org/officeDocument/2006/customXml" ds:itemID="{3BD6D8B5-2261-4E9F-9054-2FC44E08C220}">
  <ds:schemaRefs>
    <ds:schemaRef ds:uri="http://www.w3.org/2001/XMLSchema"/>
    <ds:schemaRef ds:uri="http://microsoft.data.visualization.engine.tours/1.0"/>
  </ds:schemaRefs>
</ds:datastoreItem>
</file>

<file path=customXml/itemProps10.xml><?xml version="1.0" encoding="utf-8"?>
<ds:datastoreItem xmlns:ds="http://schemas.openxmlformats.org/officeDocument/2006/customXml" ds:itemID="{70206D5B-3CB3-4D61-AF99-4B23EF19B633}">
  <ds:schemaRefs/>
</ds:datastoreItem>
</file>

<file path=customXml/itemProps11.xml><?xml version="1.0" encoding="utf-8"?>
<ds:datastoreItem xmlns:ds="http://schemas.openxmlformats.org/officeDocument/2006/customXml" ds:itemID="{25B8C8BC-AF8D-401B-8EFF-5563E8DCDBC0}">
  <ds:schemaRefs>
    <ds:schemaRef ds:uri="http://schemas.microsoft.com/sharepoint/v3/contenttype/forms"/>
  </ds:schemaRefs>
</ds:datastoreItem>
</file>

<file path=customXml/itemProps12.xml><?xml version="1.0" encoding="utf-8"?>
<ds:datastoreItem xmlns:ds="http://schemas.openxmlformats.org/officeDocument/2006/customXml" ds:itemID="{629298CC-B867-4404-B10D-782617423248}">
  <ds:schemaRefs/>
</ds:datastoreItem>
</file>

<file path=customXml/itemProps13.xml><?xml version="1.0" encoding="utf-8"?>
<ds:datastoreItem xmlns:ds="http://schemas.openxmlformats.org/officeDocument/2006/customXml" ds:itemID="{F6BE0AE3-DF38-45D0-A43C-1D3D15FCD331}">
  <ds:schemaRefs/>
</ds:datastoreItem>
</file>

<file path=customXml/itemProps14.xml><?xml version="1.0" encoding="utf-8"?>
<ds:datastoreItem xmlns:ds="http://schemas.openxmlformats.org/officeDocument/2006/customXml" ds:itemID="{3A80D5B6-EE43-4048-A4C5-898176436919}">
  <ds:schemaRefs/>
</ds:datastoreItem>
</file>

<file path=customXml/itemProps15.xml><?xml version="1.0" encoding="utf-8"?>
<ds:datastoreItem xmlns:ds="http://schemas.openxmlformats.org/officeDocument/2006/customXml" ds:itemID="{B290CCEC-10FC-46B0-B994-A59DCC27658D}">
  <ds:schemaRefs>
    <ds:schemaRef ds:uri="http://www.w3.org/2001/XMLSchema"/>
    <ds:schemaRef ds:uri="http://microsoft.data.visualization.Client.Excel/1.0"/>
  </ds:schemaRefs>
</ds:datastoreItem>
</file>

<file path=customXml/itemProps16.xml><?xml version="1.0" encoding="utf-8"?>
<ds:datastoreItem xmlns:ds="http://schemas.openxmlformats.org/officeDocument/2006/customXml" ds:itemID="{372A2BD5-17E8-413C-9399-E57CAB67E9BB}">
  <ds:schemaRefs/>
</ds:datastoreItem>
</file>

<file path=customXml/itemProps17.xml><?xml version="1.0" encoding="utf-8"?>
<ds:datastoreItem xmlns:ds="http://schemas.openxmlformats.org/officeDocument/2006/customXml" ds:itemID="{476B6235-90DB-4D53-A1BA-C62EB7E525FD}">
  <ds:schemaRefs/>
</ds:datastoreItem>
</file>

<file path=customXml/itemProps18.xml><?xml version="1.0" encoding="utf-8"?>
<ds:datastoreItem xmlns:ds="http://schemas.openxmlformats.org/officeDocument/2006/customXml" ds:itemID="{11ABAC51-8C52-4020-97FE-E424305DE9EF}">
  <ds:schemaRefs/>
</ds:datastoreItem>
</file>

<file path=customXml/itemProps19.xml><?xml version="1.0" encoding="utf-8"?>
<ds:datastoreItem xmlns:ds="http://schemas.openxmlformats.org/officeDocument/2006/customXml" ds:itemID="{5091330C-D4CB-48BB-99C6-D175E8F92218}">
  <ds:schemaRefs/>
</ds:datastoreItem>
</file>

<file path=customXml/itemProps2.xml><?xml version="1.0" encoding="utf-8"?>
<ds:datastoreItem xmlns:ds="http://schemas.openxmlformats.org/officeDocument/2006/customXml" ds:itemID="{5A689686-28A2-4047-B8CC-FE5668D7A121}">
  <ds:schemaRefs/>
</ds:datastoreItem>
</file>

<file path=customXml/itemProps20.xml><?xml version="1.0" encoding="utf-8"?>
<ds:datastoreItem xmlns:ds="http://schemas.openxmlformats.org/officeDocument/2006/customXml" ds:itemID="{BF65B5BA-B55F-429F-B098-F2EEFF2B9C25}">
  <ds:schemaRefs>
    <ds:schemaRef ds:uri="http://schemas.microsoft.com/DataMashup"/>
  </ds:schemaRefs>
</ds:datastoreItem>
</file>

<file path=customXml/itemProps21.xml><?xml version="1.0" encoding="utf-8"?>
<ds:datastoreItem xmlns:ds="http://schemas.openxmlformats.org/officeDocument/2006/customXml" ds:itemID="{3BB93C84-7AEB-43F6-84FB-1AAF35936215}">
  <ds:schemaRefs/>
</ds:datastoreItem>
</file>

<file path=customXml/itemProps22.xml><?xml version="1.0" encoding="utf-8"?>
<ds:datastoreItem xmlns:ds="http://schemas.openxmlformats.org/officeDocument/2006/customXml" ds:itemID="{45583282-E3E5-42C2-9295-2F3ADC4CBB89}">
  <ds:schemaRefs/>
</ds:datastoreItem>
</file>

<file path=customXml/itemProps23.xml><?xml version="1.0" encoding="utf-8"?>
<ds:datastoreItem xmlns:ds="http://schemas.openxmlformats.org/officeDocument/2006/customXml" ds:itemID="{24EB42E1-0C44-4508-BD49-FF93BCEE8132}">
  <ds:schemaRefs/>
</ds:datastoreItem>
</file>

<file path=customXml/itemProps24.xml><?xml version="1.0" encoding="utf-8"?>
<ds:datastoreItem xmlns:ds="http://schemas.openxmlformats.org/officeDocument/2006/customXml" ds:itemID="{8F646510-8EA7-4BEF-BD17-5289C38DEBC4}">
  <ds:schemaRefs>
    <ds:schemaRef ds:uri="http://purl.org/dc/terms/"/>
    <ds:schemaRef ds:uri="http://schemas.openxmlformats.org/package/2006/metadata/core-properties"/>
    <ds:schemaRef ds:uri="http://schemas.microsoft.com/office/2006/documentManagement/types"/>
    <ds:schemaRef ds:uri="http://schemas.microsoft.com/office/2006/metadata/properties"/>
    <ds:schemaRef ds:uri="http://purl.org/dc/elements/1.1/"/>
    <ds:schemaRef ds:uri="http://purl.org/dc/dcmitype/"/>
    <ds:schemaRef ds:uri="http://schemas.microsoft.com/office/infopath/2007/PartnerControls"/>
    <ds:schemaRef ds:uri="c00d540b-09cd-4608-bca3-fa0a419de311"/>
    <ds:schemaRef ds:uri="http://www.w3.org/XML/1998/namespace"/>
  </ds:schemaRefs>
</ds:datastoreItem>
</file>

<file path=customXml/itemProps3.xml><?xml version="1.0" encoding="utf-8"?>
<ds:datastoreItem xmlns:ds="http://schemas.openxmlformats.org/officeDocument/2006/customXml" ds:itemID="{38015070-A483-4A57-AC14-87AFD179A5E2}">
  <ds:schemaRefs/>
</ds:datastoreItem>
</file>

<file path=customXml/itemProps4.xml><?xml version="1.0" encoding="utf-8"?>
<ds:datastoreItem xmlns:ds="http://schemas.openxmlformats.org/officeDocument/2006/customXml" ds:itemID="{B367A57B-6F2F-4E24-ACFC-3BF9E7DEAFDF}">
  <ds:schemaRefs/>
</ds:datastoreItem>
</file>

<file path=customXml/itemProps5.xml><?xml version="1.0" encoding="utf-8"?>
<ds:datastoreItem xmlns:ds="http://schemas.openxmlformats.org/officeDocument/2006/customXml" ds:itemID="{BE2980D8-7C3C-4378-8CBA-F591D829327D}">
  <ds:schemaRefs/>
</ds:datastoreItem>
</file>

<file path=customXml/itemProps6.xml><?xml version="1.0" encoding="utf-8"?>
<ds:datastoreItem xmlns:ds="http://schemas.openxmlformats.org/officeDocument/2006/customXml" ds:itemID="{7A1274FD-ADCB-4453-BEBF-42D1214C0C7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00d540b-09cd-4608-bca3-fa0a419de31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7.xml><?xml version="1.0" encoding="utf-8"?>
<ds:datastoreItem xmlns:ds="http://schemas.openxmlformats.org/officeDocument/2006/customXml" ds:itemID="{D926D5C3-16A2-4A6E-B991-D3886C2C4D92}">
  <ds:schemaRefs/>
</ds:datastoreItem>
</file>

<file path=customXml/itemProps8.xml><?xml version="1.0" encoding="utf-8"?>
<ds:datastoreItem xmlns:ds="http://schemas.openxmlformats.org/officeDocument/2006/customXml" ds:itemID="{26550462-8450-4FCE-B2BD-87558C8FF1E8}">
  <ds:schemaRefs>
    <ds:schemaRef ds:uri="http://www.w3.org/2001/XMLSchema"/>
    <ds:schemaRef ds:uri="http://microsoft.data.visualization.Client.Excel.LState/1.0"/>
  </ds:schemaRefs>
</ds:datastoreItem>
</file>

<file path=customXml/itemProps9.xml><?xml version="1.0" encoding="utf-8"?>
<ds:datastoreItem xmlns:ds="http://schemas.openxmlformats.org/officeDocument/2006/customXml" ds:itemID="{B347772C-2332-4D81-9A47-CB38218DDB0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KPI1</vt:lpstr>
      <vt:lpstr>KPI2</vt:lpstr>
      <vt:lpstr>KPI3</vt:lpstr>
      <vt:lpstr>KPI4</vt:lpstr>
      <vt:lpstr>KPI5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Welcome_Maira</dc:creator>
  <cp:lastModifiedBy>Welcome_Maira</cp:lastModifiedBy>
  <dcterms:created xsi:type="dcterms:W3CDTF">2023-03-09T07:15:24Z</dcterms:created>
  <dcterms:modified xsi:type="dcterms:W3CDTF">2023-03-10T09:31:53Z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2023-03-09T07:15:55Z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b9c72305-1848-48c1-ba72-77529b34e42c</vt:lpwstr>
  </property>
  <property fmtid="{D5CDD505-2E9C-101B-9397-08002B2CF9AE}" pid="7" name="MSIP_Label_defa4170-0d19-0005-0004-bc88714345d2_ActionId">
    <vt:lpwstr>dd6125f4-23d7-41dd-b131-52787e50e4f5</vt:lpwstr>
  </property>
  <property fmtid="{D5CDD505-2E9C-101B-9397-08002B2CF9AE}" pid="8" name="MSIP_Label_defa4170-0d19-0005-0004-bc88714345d2_ContentBits">
    <vt:lpwstr>0</vt:lpwstr>
  </property>
  <property fmtid="{D5CDD505-2E9C-101B-9397-08002B2CF9AE}" pid="9" name="ContentTypeId">
    <vt:lpwstr>0x0101000627CF81B6FA0048A0F5109708E31A12</vt:lpwstr>
  </property>
</Properties>
</file>